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Z:\Governance\Conflicts of Interest\Procurement\Procurement Register\Procurement Register ICB\"/>
    </mc:Choice>
  </mc:AlternateContent>
  <xr:revisionPtr revIDLastSave="0" documentId="13_ncr:1_{0848AE39-1B6F-4E29-9792-C6BB64289884}" xr6:coauthVersionLast="47" xr6:coauthVersionMax="47" xr10:uidLastSave="{00000000-0000-0000-0000-000000000000}"/>
  <bookViews>
    <workbookView xWindow="-23148" yWindow="-192" windowWidth="23256" windowHeight="12576" xr2:uid="{00000000-000D-0000-FFFF-FFFF00000000}"/>
  </bookViews>
  <sheets>
    <sheet name="Register - Procurement Decision" sheetId="1" r:id="rId1"/>
    <sheet name="PMCCC" sheetId="2" state="hidden" r:id="rId2"/>
  </sheets>
  <definedNames>
    <definedName name="_xlnm.Print_Area" localSheetId="0">'Register - Procurement Decision'!$A$1:$P$128</definedName>
    <definedName name="_xlnm.Print_Titles" localSheetId="0">'Register - Procurement Decision'!$4:$4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7" i="1" l="1"/>
  <c r="M28" i="1" s="1"/>
  <c r="M29" i="1" s="1"/>
  <c r="M30" i="1" s="1"/>
  <c r="M31" i="1" s="1"/>
  <c r="M32" i="1" s="1"/>
  <c r="M33" i="1" s="1"/>
  <c r="N27" i="1"/>
  <c r="N28" i="1" s="1"/>
  <c r="N29" i="1" s="1"/>
  <c r="N30" i="1" s="1"/>
  <c r="N31" i="1" s="1"/>
</calcChain>
</file>

<file path=xl/sharedStrings.xml><?xml version="1.0" encoding="utf-8"?>
<sst xmlns="http://schemas.openxmlformats.org/spreadsheetml/2006/main" count="1789" uniqueCount="649">
  <si>
    <t>Date of Meeting</t>
  </si>
  <si>
    <t>Decision Made</t>
  </si>
  <si>
    <t>Register of Decisions made by PMCCC - 2015/16</t>
  </si>
  <si>
    <t>Final decision taken and by whom</t>
  </si>
  <si>
    <t xml:space="preserve">Summary of Conflicts of Interest 
Where was this identified? </t>
  </si>
  <si>
    <t>Reporting Governance
Which sub-committees received the procurement updates?</t>
  </si>
  <si>
    <t>Reason for 
Procurement / Investment</t>
  </si>
  <si>
    <t>Further comments</t>
  </si>
  <si>
    <t>If Yes - 
what actions were taken to 
manage the conflict(s)?</t>
  </si>
  <si>
    <t>Contract/ Service title</t>
  </si>
  <si>
    <t xml:space="preserve">Procurement Type
i.e. Competitive, Restricted Procedure, AQP </t>
  </si>
  <si>
    <t>Contract value (£) (Total)</t>
  </si>
  <si>
    <t>Contract Dates</t>
  </si>
  <si>
    <t>Status of the Process</t>
  </si>
  <si>
    <t>Ref</t>
  </si>
  <si>
    <t xml:space="preserve">Contract 
awarded (supplier name and registered address)
</t>
  </si>
  <si>
    <t>Collaborative Partners</t>
  </si>
  <si>
    <t>ICB Clinical Lead</t>
  </si>
  <si>
    <t>ICB Manager Lead</t>
  </si>
  <si>
    <t>P001</t>
  </si>
  <si>
    <t>N/A</t>
  </si>
  <si>
    <t>P002</t>
  </si>
  <si>
    <t>Complete</t>
  </si>
  <si>
    <t>P003</t>
  </si>
  <si>
    <t>P004</t>
  </si>
  <si>
    <t>P005</t>
  </si>
  <si>
    <t>P006</t>
  </si>
  <si>
    <t>P007</t>
  </si>
  <si>
    <t>P008</t>
  </si>
  <si>
    <t>P009</t>
  </si>
  <si>
    <t>P010</t>
  </si>
  <si>
    <t>P011</t>
  </si>
  <si>
    <t>P012</t>
  </si>
  <si>
    <t>P013</t>
  </si>
  <si>
    <t>P014</t>
  </si>
  <si>
    <t>P015</t>
  </si>
  <si>
    <t>P016</t>
  </si>
  <si>
    <t>P017</t>
  </si>
  <si>
    <t>P018</t>
  </si>
  <si>
    <t>P020</t>
  </si>
  <si>
    <t>P019</t>
  </si>
  <si>
    <t>P021</t>
  </si>
  <si>
    <t>P022</t>
  </si>
  <si>
    <t>P024</t>
  </si>
  <si>
    <t>P026</t>
  </si>
  <si>
    <t>P027</t>
  </si>
  <si>
    <t>Service level agreement for the provision of PrescQIPP’s educational, clinical and support services</t>
  </si>
  <si>
    <t>PrescQIPP is a not-for-profit, commissioner-led organisation that supports quality, optimised prescribing for patients. PrescQIPP produces evidence-based resources, data and tools for primary care commissioners to educate and support clinicians, and provides a platform to share innovation across the NHS.</t>
  </si>
  <si>
    <t>Existing SLA renewed on an annual basis</t>
  </si>
  <si>
    <t>Kara Lindley, Head of Medicines Management Clinical Intelligence and Standards</t>
  </si>
  <si>
    <t>P028</t>
  </si>
  <si>
    <t>P029</t>
  </si>
  <si>
    <t>P030</t>
  </si>
  <si>
    <t>P031</t>
  </si>
  <si>
    <t>None</t>
  </si>
  <si>
    <t>P032</t>
  </si>
  <si>
    <t>P033</t>
  </si>
  <si>
    <t>P034</t>
  </si>
  <si>
    <t>P035</t>
  </si>
  <si>
    <t>Competitive</t>
  </si>
  <si>
    <t>Chris Howlett, Senior Clinical Quality Manager</t>
  </si>
  <si>
    <t>Mark Ellis, Senior Clinical Quality Manager</t>
  </si>
  <si>
    <t>Direct Award</t>
  </si>
  <si>
    <t>New grants</t>
  </si>
  <si>
    <t>NHS Derby and Derbyshire ICB Register of Procurement Decisions 2023/24</t>
  </si>
  <si>
    <t>Renewal for 2023-24 agreed at Derbyshire Prescribing Group in March 2023</t>
  </si>
  <si>
    <t>Steve Hulme – Director of Medicines Management &amp; Clinical Policies NHS Derby and Derbyshire Integrated Care Board is a PrescQIPP committee member</t>
  </si>
  <si>
    <t>Steve Hulme is not listed on the SLA as clinical or contract lead OR involved in decision making of the SLA</t>
  </si>
  <si>
    <t>PrescQIPP Community Interest Company (PrescQIPP C.I.C)
c/o Murray Harcourt, 6 Queen Street, Leeds LS1  2TW</t>
  </si>
  <si>
    <t>£25,602 + VAT</t>
  </si>
  <si>
    <t>Purchase Order raised</t>
  </si>
  <si>
    <t>1-Apr-23
to 31-Mar-24</t>
  </si>
  <si>
    <t>Consultant Connect</t>
  </si>
  <si>
    <t>Current contract with Consultant Connect extended to enable the service to continue while we undertake a procurement for an Advice &amp; Guidance service from April 2024. Existing contract extended to facilitate undertaking a procurement</t>
  </si>
  <si>
    <t xml:space="preserve">Lana Davidson, Head of Contracts  - Acute </t>
  </si>
  <si>
    <t>Planned Care Delivery Board - 27 October 2022</t>
  </si>
  <si>
    <t>NHS Executives - 3 February 2023</t>
  </si>
  <si>
    <t>The Planned Care Delivery Board reviewed the outputs from the review completed and supported the need for this type of platform. The plan for the provision of  the platform – extend the current contract for 12 months and during that time complete a procurement process for a service from April 24 was shared and supported with SLT and confirmed by the NHS Execs. They confirmed there was no requirement to take it to the ICB Execs.</t>
  </si>
  <si>
    <t>Consultant Connect Limited (8JC53)
One St Aldates, Oxford OX1 1DE</t>
  </si>
  <si>
    <t>Contract ExtensIon</t>
  </si>
  <si>
    <t xml:space="preserve">Community Non-Scalpel &amp; Scalpel Vasectomy Service </t>
  </si>
  <si>
    <t xml:space="preserve">New contract to be issued from 1 April 2023 until the 31 March 2024 – Procurement taken place </t>
  </si>
  <si>
    <t>Population Health &amp; Strategic Commissioning Committee - 12 January 2023</t>
  </si>
  <si>
    <t xml:space="preserve">Derbyshire Community Health Services NHS Foundation Trust
Trust Headquarters, Ash Green Learning Disability Centre, Ashgate Road, Ashgate, Chesterfield
S42 7JE </t>
  </si>
  <si>
    <t>Enhanced Falls Recovery Service – Pilot</t>
  </si>
  <si>
    <t xml:space="preserve">New contracts to be issued with both Providers </t>
  </si>
  <si>
    <t>Team Up &amp; Ageing Well Steering Group - 04.08.22 and 02.02.23</t>
  </si>
  <si>
    <t>Team Up Ageing Well Steering Group</t>
  </si>
  <si>
    <t>Chesterfield Borough Council, Town Hall, Rose Hill, Chesterfield S40 1LP
South Derbyshire District Council
Civic Way, Swadlincote, Derbyshire, DE11 0AH</t>
  </si>
  <si>
    <t>Chesterfield Borough Council £30,415.80
South Derbyshire District Council £14,372</t>
  </si>
  <si>
    <t>Chesterfield Borough Council 
 15-Dec-22 to 30-Sep-23
South Derbyshire District Council
31-Jan-23 to 30-Sep-23</t>
  </si>
  <si>
    <t>Independent Sector Community Physiotherapy</t>
  </si>
  <si>
    <t>New contracts to be issued with all Independent Sector Community Physiotherapy Service Providers from 1st April 2023 until the 31st March 2024. 
N.B.
Period is to allow Commissioners to continue with the Physiotherapy/MSK review</t>
  </si>
  <si>
    <t>New contracts have been raised due to previous contract not permitting the option to extend. Therefore, following the decision to direct award, new contracts will be raised for 1 year, with the contract term being from the 1st April 2023 to the 31st March 2024.</t>
  </si>
  <si>
    <t>Contract Extension via Direct Award</t>
  </si>
  <si>
    <t>Shaw Poxon, Clinical Quality Manager</t>
  </si>
  <si>
    <t>Tim Storr - Alfreton Physio
Chapel en le Frith Mobile physio
Devonshire Physiotherapy
Impact Physio (North)
SANO (Formerly Physio Direct)
Whitehouse Physio Clinic
Ashbourne Physio
Central Health Network
Christian Popp
Andra Health
Greystone Physiotherapy
Impact Physio (South)</t>
  </si>
  <si>
    <t>Population Health &amp; Strategic Commissioning Committee - 14 July 2022</t>
  </si>
  <si>
    <t>Sylvia McArthur, Head of Contract Management (Non-Acute)</t>
  </si>
  <si>
    <t>Sensory Services</t>
  </si>
  <si>
    <t>CamTAD The CamTAD Office, London Road Community Hospital, London Road, Derby DE1 2QY
Sight Support Derbyshire, 2a Wentworth House, Vernon Gate, Derby, DE1 1UR
Communication Unlimited, Flat 1, Perth House, Athlone Close, Chaddesden, Derby, DE21 4PB</t>
  </si>
  <si>
    <t>Previous grants in place from 1 April 2022 to 31st March 2023 (12 months)</t>
  </si>
  <si>
    <t>Population Health &amp; Strategic Commissioning Committee - 8 December 2022</t>
  </si>
  <si>
    <t>Voluntary Sector Infrastructure &amp; Signposting</t>
  </si>
  <si>
    <t>Previous contract in place from 1 April 2022 to 31st March 2023 (12 months)</t>
  </si>
  <si>
    <t>Amber Valley CVS
BCVS (Bassetlaw &amp; Bolsover CVS)
Community Action Derby
Connex Community Support
Derbyshire Dales CVS
Derbyshire Mental Health Forum
DVA Mental Health Liaison Service
Derbyshire Voluntary Action (DVA)
Erewash Voluntary Action
High Peak CVS
Links CVS
New Mills &amp; District Volunteer Centre
South Derbyshire CVS
The Volunteer Centre, Chesterfield &amp; North East Derbyshire</t>
  </si>
  <si>
    <t xml:space="preserve">New contracts to be issued with all Providers </t>
  </si>
  <si>
    <t>Voluntary Sector Support Services</t>
  </si>
  <si>
    <t>Cruse Bereavement Support
PO Box 800, Richmond, Surrey TW9 1RG
Headway Derby
 Bateman Court, Bateman St, Derby DE23 8JQ
Stroke Association
Stroke Association House, 240 City Road, London EC1V 2PR</t>
  </si>
  <si>
    <t>Eating Disorders/Disordered Eating</t>
  </si>
  <si>
    <t>Service forms part of the ED pathway in Derbyshire. Support CYP and adults who have disordered eating or eating disorders</t>
  </si>
  <si>
    <t>Population Health &amp; Strategic Commissioning Committee</t>
  </si>
  <si>
    <t>Dawn Perkins, Contract Support Officer</t>
  </si>
  <si>
    <t xml:space="preserve">Sohrab Panday, Clinical Lead for Mental Health Learning Disabilities and Autism </t>
  </si>
  <si>
    <t>First Steps ED, Woburn House, Vernon Gate, Derby DE1 1Ul</t>
  </si>
  <si>
    <t>Annually £259,614</t>
  </si>
  <si>
    <t>1-Apr-23
to 31-Mar-25</t>
  </si>
  <si>
    <t>RFQ</t>
  </si>
  <si>
    <t>Sexual abuse and sexual violence pathway</t>
  </si>
  <si>
    <t>Service supports Sexual abuse and sexual violence pathway and infrastructure</t>
  </si>
  <si>
    <t>SAIL
12 Soresby Street, Chesterfield. S40 1JN</t>
  </si>
  <si>
    <t>Contract value annually 
£15,000</t>
  </si>
  <si>
    <t>Contract extension</t>
  </si>
  <si>
    <t>Contract 01/04/2021 – 31/03/2023
CV contract extension until 31/03/2024</t>
  </si>
  <si>
    <t>Direct award</t>
  </si>
  <si>
    <t>Service supports Sexual abuse and sexual violence pathway</t>
  </si>
  <si>
    <t>Contract value annually 
£164,000 annually</t>
  </si>
  <si>
    <t>Existing Contract extension by CV</t>
  </si>
  <si>
    <t>Population Health &amp; Strategic Commissioning Committee - 10 November 2022</t>
  </si>
  <si>
    <t>SV2 – Supporting Victims of Sexual Violence Ltd (Trading as SV2)
New address:
EPOS House, 263 Heage Road, Ripley, Derbyshire DE5 3GH</t>
  </si>
  <si>
    <t>Awarded</t>
  </si>
  <si>
    <t xml:space="preserve">The contract value is low, the contract will transition, there is no value to the market in a depleting contractual position. There is not value in retendering. </t>
  </si>
  <si>
    <t>Audit &amp; Governance Committee - TBC</t>
  </si>
  <si>
    <t>Chief Finance Officer</t>
  </si>
  <si>
    <t>Mental Health engagement meeting. priority transformation areas, and aligned to the engagement team in JUCD workplan</t>
  </si>
  <si>
    <t>Mick Burrows, Director of Mental Health, LD and Childrens Commissioning</t>
  </si>
  <si>
    <t>Zara Jones, Executive Director of Strategy &amp; Planning</t>
  </si>
  <si>
    <t>Healthwatch Derbyshire
Suite 14, Riverside Business Centre, Foundry Lane, Milford, Belper DE56 0RN</t>
  </si>
  <si>
    <t>Single Tender Waiver</t>
  </si>
  <si>
    <t>01-Apr-23
 to 31-Mar-24</t>
  </si>
  <si>
    <t>Ged Connolly-Thompson, Head of Digital Development</t>
  </si>
  <si>
    <t>Helen Dillistone, Executive Director of Corporate Affairs</t>
  </si>
  <si>
    <t>Kadence, 7 York Road, Woking GU22 7XH</t>
  </si>
  <si>
    <t>Desk Booking Application</t>
  </si>
  <si>
    <t>£14,175 + VAT</t>
  </si>
  <si>
    <t>The ICB requires the continuation of the existing desk booking application to allow colleagues to be able to book desks at either of the ICB's HQ buildings. The ICB has worked over the past 12 months to configure the application, set up desks, facilities and the use of an app and web site to allow colleagues to book desks.  Moving to a new supplier would cause unnecessary disruption.</t>
  </si>
  <si>
    <t>Lisa Wain, Senior Commissioning Manager - GP Commissioning &amp; Development</t>
  </si>
  <si>
    <t>Primary Eye Services Lyd, Waulk Mill, 51 Bengal St, Ancoats, Manchester M4 6LN</t>
  </si>
  <si>
    <t>Trial underway; advised to update STW given increased activity and trial timeframe slippage.  Procurement process during 2023/24 with a view to mobilisation of service from 1 April 2024.</t>
  </si>
  <si>
    <t>Potential expenditure for this STW, based on anticipated 2022-23 and 2023-24 activity will be in the region of £836000</t>
  </si>
  <si>
    <t xml:space="preserve">Minor Eye Conditions Proof of Concept Scheme.  </t>
  </si>
  <si>
    <t xml:space="preserve">Sub-contracting of the individual Optometric Practices, carrying out due diligence, ensuring performers are trained to the appropriate level, meeting IG requirements, providing a point of contact for any queries (clinical or otherwise), providing monthly performance analysis and contributing to the evaluation process. </t>
  </si>
  <si>
    <t>3 year contract value = £896,100</t>
  </si>
  <si>
    <t>Monthly review service of the ICB's VAT return</t>
  </si>
  <si>
    <t>VAT Liaison provide a monthly review service of the ICB's VAT return, whereby they charge 4% of every additional claim they find.
The finds and hence charges are usually minimal, however in the 2022/23 financial year, the charges have totalled £16k.</t>
  </si>
  <si>
    <t>Darran Green, Operational Director of Finance</t>
  </si>
  <si>
    <t>VAT Liaison Limited
Estate House, Evesham Street, Redditch, Worcestershire, B97 4HP</t>
  </si>
  <si>
    <t>Ongoing  contract - payment during 2023/24 for work undertaken in 2022/23</t>
  </si>
  <si>
    <t>P023</t>
  </si>
  <si>
    <t>Chris Clayton, Chief Executive Officer</t>
  </si>
  <si>
    <t>NHS Confederation
18 Smith Square, London SW1E 5BH</t>
  </si>
  <si>
    <t>Yearly subscription fees to access NHS Confederation services, support and events</t>
  </si>
  <si>
    <t>NHS Confederation Subscription Fees</t>
  </si>
  <si>
    <t>Specialist expertise is required and is available from reduced number of source. There is a clear benefit to be gained from maintaining continuity.</t>
  </si>
  <si>
    <t>Brigid Stacey, Chief Nurse Officer</t>
  </si>
  <si>
    <t>Derbyshire Constabulary
Butterley Hall, Ripley, Derby DE5 3RS</t>
  </si>
  <si>
    <t>Multi Agency Public Protection Arrangements</t>
  </si>
  <si>
    <t xml:space="preserve">This is a statutory, regulatory function to monitor the activities of serious offenders within our community.  This also acts to reduce the risk of both reoffending and harm to the public.  The ICB have made an annual contribution for a number of years.  </t>
  </si>
  <si>
    <t>Due to contract term coming to an end, there is a need for re-procurement</t>
  </si>
  <si>
    <t>ICB Board - 16 March 2023</t>
  </si>
  <si>
    <t>Kathryn Brown, Senior Contract Manager</t>
  </si>
  <si>
    <t>Jo Hunter, Director of Quality</t>
  </si>
  <si>
    <t>Various - further information available upon request</t>
  </si>
  <si>
    <t>Any Qualified Provider</t>
  </si>
  <si>
    <t>Zero volume, zero cost</t>
  </si>
  <si>
    <t>AQP Adult and Children &amp; Young People's Homecare Service (Continuing HealthCare, Continuing Care and Fast Track)  Window 1</t>
  </si>
  <si>
    <t>Derbyshire County Council and Derby City Council</t>
  </si>
  <si>
    <t>AQP Adult and Children &amp; Young People's Homecare Service (Continuing HealthCare, Continuing Care and Fast Track)  Window 2</t>
  </si>
  <si>
    <t>Cygnet Healthcare Ltd
22 Corfton Road, Ealing W5 2HT</t>
  </si>
  <si>
    <t>24/11/2022 updated costs from 22/05/2023</t>
  </si>
  <si>
    <t>£741,468 per annum, bed fee's and inclusive 24/7 2:1 support</t>
  </si>
  <si>
    <t>Placement in a LDA rehabilitation hospital that specialises in providing care for very Autistic service users, this to include 24/7 2:1 support to reduce the risks that this individual presents toward themself and others. 
Update 12/06/23 - The individual in question's behavioural risks have significantly increased with numerous assaults/ attempted assaults on staff team supporting them, and now being supported on 5:1 while triggers for behavioural change are investigated.</t>
  </si>
  <si>
    <t>Support in LDA Hospital</t>
  </si>
  <si>
    <t>Clive Newman, Director of GP Commissioning and Development</t>
  </si>
  <si>
    <t>The Valuation Office Agency
Aspect Gate 166 College Road, Harrow HA1 1BH</t>
  </si>
  <si>
    <t>£49,999.00 maximum per annum
(Via a blanket purchase order)</t>
  </si>
  <si>
    <t>Valuation services of GP premises including rent reviews</t>
  </si>
  <si>
    <t xml:space="preserve">The ICB is required to obtain independent valuations of GP premises to fulfil its duties under the National Health Service (General Medical Services premises costs) directions 2013. The District Valuer Services (DVS) is the specialist property arm of the Valuation Office Agency (VOA) who provide independent impartial valuations across the public sector. There is no other equivalent organisation to provide this service.  </t>
  </si>
  <si>
    <t>Louise Swain, Assistant Director - Integrated Community Commissioning</t>
  </si>
  <si>
    <t>Pungo Ltd t/a Joy, 4 Collingwood House, Mercers Road, London, N19 4PJ</t>
  </si>
  <si>
    <t>Social Prescribing Platform</t>
  </si>
  <si>
    <t>The current contract does not include the option to extend and one year was not enough time to fully evaluate the pilot.  The funding was confirmed at short notice that there was not enough time to procure through a competitive process.  In addition local elections were taking place on the 4 May and during the pre-election period or purdah it is not possible to go through a procurement exercise.</t>
  </si>
  <si>
    <t>This is a request for our annual contribution to Derbyshire Constabulary.  This funding is a contribution to ensure that GPs are contacted by the MARAC Admin team, to reduce the risk to victims of domestic abuse.  This money is used to employ a part time member of staff within MARAC admin to liaise with GPs and ensure that their patients needs are understood.</t>
  </si>
  <si>
    <t>Contribution towards MARAC costs 2023/24</t>
  </si>
  <si>
    <t>2023/24</t>
  </si>
  <si>
    <t>NHS Midlands and Lancashire CSU
Heron House (Headquarters), 120 Grove Road, Stoke on Trent ST4 4LX</t>
  </si>
  <si>
    <t xml:space="preserve">MDSN Development Centre </t>
  </si>
  <si>
    <t xml:space="preserve">The network is a joint endeavour, developed and owned by all of the systems in the Midlands and highlights the added value from collaborating at regional level. The model is an essential source of support as we look to develop the organisational capabilities of our ICBs and respond to national requirements to develop intelligence functions. </t>
  </si>
  <si>
    <t>P025</t>
  </si>
  <si>
    <t>Chris Weiner, Chief Medical Officer</t>
  </si>
  <si>
    <t>Secondment roles to be advertised across the JUCD system for Operational Resilience Managers and OCC co-ordinators. Both roles to support the Nationally mandated System Control Centres, which locally in our system is referred to as the Operational Coordination Centre.</t>
  </si>
  <si>
    <t>System Control Centre Recruitment</t>
  </si>
  <si>
    <t>Kate Brown, Director of Joint Commissioning and Community Development</t>
  </si>
  <si>
    <t>AJM Healthcare Ltd
1st Floor, Ash House, Woodlands Business Park, Linford Wood West, Milton Keynes MK14 6ET</t>
  </si>
  <si>
    <t>14-Jan-24
to
31-Aug-24</t>
  </si>
  <si>
    <t>Funded by the Better Care Fund (BCF). For financial year 23/24, the BCF contribution was £1,196,000. And the balance of £2,283,000 is funded from ICB Community baseline.</t>
  </si>
  <si>
    <t>Derbyshire Wheelchair Services</t>
  </si>
  <si>
    <t>We are working closely with the current provider AJM to reduce waiting times for patients inline with new NHSE guidance. Failure to reduce the waiting times could lead to a large number of open referrals transferring into a new service. This happened previously within this service which incurred at an additional non recurrent cost to the ICB. It would be very difficult to complete a full procurement ready for a 14 January 2024 start date due to governance processes and realistic evaluation and moderation timescales.</t>
  </si>
  <si>
    <t>Specialist Hospital Placement</t>
  </si>
  <si>
    <t>Derbyshire County Council</t>
  </si>
  <si>
    <t xml:space="preserve">Original contract start date: 27/07/21. </t>
  </si>
  <si>
    <t>: Enduring care placement in a Residential care unit specializing in providing care to people with LDA diagnosis and who present behaviours that challenge to carers.. The needs and risks of the person in question are such that there were very few providers willing to offer a service</t>
  </si>
  <si>
    <t>Enduring care placement</t>
  </si>
  <si>
    <t>Acorn Care &amp; Education Ltd
Atria, Spa Road, Bolton, BL1 4AG</t>
  </si>
  <si>
    <t>Ariya Neuro Care LLP
91-97 Saltergate, Chesterfield, Derbyshire, United Kingdom, S40 1LA</t>
  </si>
  <si>
    <t>Residential rehabilitation placement</t>
  </si>
  <si>
    <t>Individual requires residential rehabilitation placement with specific focus of physio therapy and intensive speech and language input. There are only 2 providers in Derbyshire that could meet these needs, and the aim is for the individual is for them to go home after rehabilitation - thererefore an out of area placement would not be beneficial.</t>
  </si>
  <si>
    <t>Provision of Legal Services</t>
  </si>
  <si>
    <t>Provision of Legal Services for the ICB when expert advice is required</t>
  </si>
  <si>
    <t>Rosalie Whitehead, Risk Management &amp; Legal Assurance Manager</t>
  </si>
  <si>
    <t>Capsticks Solicitors LLP
1 St George's Road, London, SW19 4DR</t>
  </si>
  <si>
    <t xml:space="preserve">An initial Period of 3 years with the option to extend for further two successive 12 month periods ( 3 + 1+ 1 ) </t>
  </si>
  <si>
    <t>Erewash CVS – Living Well Collaborative Coordinator</t>
  </si>
  <si>
    <t>Facilitation and Co-ordination of the Living Well Collaboratives across Derbyshire through the role of a Locality Leadership Coordinator</t>
  </si>
  <si>
    <t>Mental Health Delivery Board - 09/02/2023</t>
  </si>
  <si>
    <t>Erewash Voluntary Action
Granville Avenue, Long Eaton NG10 4HD</t>
  </si>
  <si>
    <t xml:space="preserve">East Midlands Housing Care and Support </t>
  </si>
  <si>
    <t>Amendment by Contract Variation</t>
  </si>
  <si>
    <t>Audit &amp; Governance Committee - February 2023</t>
  </si>
  <si>
    <t>Specialist supported living services for people with high level support needs - amendment to charges within contract</t>
  </si>
  <si>
    <t>East Midlands Housing Care and Support, Holmewood Business Park, Chesterfield Road, Holmewood, Chesterfield. S42 5US</t>
  </si>
  <si>
    <t>01-Nov-22 
to 31-Oct-25</t>
  </si>
  <si>
    <t xml:space="preserve">Derby City Life Links </t>
  </si>
  <si>
    <t xml:space="preserve">Previous contract terminated which was a Local Authority contract and DDICB had agreed funding until 31/03/2024.This is therefore a new contract for DDICB (was previously a Local Authority contract with Derby City Council.) </t>
  </si>
  <si>
    <t xml:space="preserve">Derby City Council </t>
  </si>
  <si>
    <t>Richmond Fellowship 
80 Holloway Road, London N7 8JG</t>
  </si>
  <si>
    <t xml:space="preserve"> £188,547  TOTAL amount
£158,547 DDICB
 £ 30,000  Derby City Council </t>
  </si>
  <si>
    <t>AQP Adult and Children &amp; Young People's Homecare Service (Continuing HealthCare, Continuing Care and Fast Track
Window 3</t>
  </si>
  <si>
    <t>Due to contract term coming to an end, need for re-procurement</t>
  </si>
  <si>
    <t>Zero Volume, Zero Cost</t>
  </si>
  <si>
    <t>New contracts being developed</t>
  </si>
  <si>
    <t>Daisychain Homecare Services (Bakewell) Limited
Eliezer Supported Living Services Ltd
Etiquette Recruitment &amp; Staffing Ltd T/A ERS Health
Global Support and Care Ltd
Good Life Care Ltd
Lifeways Care Limited
Prisima Limited
Revolution Home Care Limited
Samantha Lisser TA S &amp; W Independent Living
Verity Healthcare Limited TA Verity Healthcare - Milton Keynes</t>
  </si>
  <si>
    <t>Collaborative Procurement</t>
  </si>
  <si>
    <t>AQP Adult and Children &amp; Young People's Homecare Service (Continuing HealthCare, Continuing Care and Fast Track
Window 4</t>
  </si>
  <si>
    <t>AHP Homecare Ltd
Airmid Staffing Ltd
Capewell Gibson Healthsolutions Limited
JS supported living services LTD
PEARTREE1 LTD
Rigid Healthcare Group Limited
Silomarg Ltd
West Park Care Harrogate Limited
Winnastar Healthcare Limited</t>
  </si>
  <si>
    <t>P036</t>
  </si>
  <si>
    <t>Ludlow Street Healthcare Ltd
5th Floor Harlech Court, Bute Terrace, Cardiff, CF10 2FE</t>
  </si>
  <si>
    <t>Personality Disorder Therapy</t>
  </si>
  <si>
    <t>Transfer to a Specialist Hospital service to engage in Personality Disorder therapy whilst also seeking to reduce patient's current dependency on high levels of additional staffing to keep patient safe</t>
  </si>
  <si>
    <t>P037</t>
  </si>
  <si>
    <t>Full programme of antipsychotic medication maintenance</t>
  </si>
  <si>
    <t>A patient requires a full programme of antipsychotic medication maintenance, free from the impact of illicit substance misuse, this to include detailed psychological and occupational therapy input which is also required for someone who, due to mental illness, has no realistic self-care skills or abilities</t>
  </si>
  <si>
    <t>Barchester Healthcare Ltd
3rd Floor, The Aspect, 12 Finsbury Square, London EC2A 1AS</t>
  </si>
  <si>
    <t>P038</t>
  </si>
  <si>
    <t xml:space="preserve">Mental Health Rehab Hospital Placement </t>
  </si>
  <si>
    <t>Mental Health Rehab Hospital placement for an individual with Vascular dementia who presents significant risks to themself and others, impulsively aggressive and currently unable to be cared for outside of a Hospital setting and under the treating power of the Mental Health Act</t>
  </si>
  <si>
    <t>P039</t>
  </si>
  <si>
    <t>No alternate Nursing Home placement could be found by MLCSU and DCC due to the risks the person presents to others at present therefore transfer to specialist Hospital provision was agreed as necessary to free up RDH General Health hospital bed</t>
  </si>
  <si>
    <t>P040</t>
  </si>
  <si>
    <t>Elysium Healthcare Ltd
2 Imperial Place, Maxwell Road, 
Borehamwood, Hertfordshire WD6 1JN</t>
  </si>
  <si>
    <t>Rehab Hospital Placement</t>
  </si>
  <si>
    <t>Rehab Hospital placement for an individual to transfer from a Low Secure Hospital as part of a complicated community re-integration plan</t>
  </si>
  <si>
    <t>P041</t>
  </si>
  <si>
    <t>Rehabilitation hospital placement for an individual who has spent the last decade in Medium and Low Secure Units, who no longer meets criteria for Secure however remains too volatile to be cared for in a community placement at this time.</t>
  </si>
  <si>
    <t>P042</t>
  </si>
  <si>
    <t>iBC Healthcare Ltd
Willow Court, 34 Thurmaston Lane, Leicester
LE5 0TE</t>
  </si>
  <si>
    <t>Supported Living</t>
  </si>
  <si>
    <t>Supported living for an individual whose risks and behaviours have caused multiple previous placement breakdowns and who has just ended a 3 year Hospital admission while detained under Section 3 of the Mental Health Act</t>
  </si>
  <si>
    <t>Eden Futures Ltd
Harlaxton House, Unit 3, Long Bennington Business Park, Main Road, Long Bennington, NG23 5JR</t>
  </si>
  <si>
    <t>Local Authority</t>
  </si>
  <si>
    <t>Total £292,005.48
Cost split of 32% health and 68% Local Authority</t>
  </si>
  <si>
    <t>P043</t>
  </si>
  <si>
    <t>Specialist Supported Accommodation</t>
  </si>
  <si>
    <t>Specialist supported accommodation for an individual who presents risks towards self and staff who support them</t>
  </si>
  <si>
    <t>P044</t>
  </si>
  <si>
    <t>Inpatient Rehabilitation Placement</t>
  </si>
  <si>
    <t>Inpatient Rehabilitation placement for an individual with Emotionally Unstable Personality Disorder who is currently detained in a Tier Four Hospital bed and is viewed as too high risk to be discharged to a community setting at this time.</t>
  </si>
  <si>
    <t>P045</t>
  </si>
  <si>
    <t>Provision of a specialist Hospital placement for an individual with co-morbid mental and physical healthcare needs who is detained under section 3 of the Mental Health Act, of particular note is that there is no suitable equivalent service commissioned through our block contract with DHcFT.</t>
  </si>
  <si>
    <t>Original contract with Oldercare (Haslemere) Group transferring to Barchester Healthcare Ltd, 3rd Floor, The Aspect, 12 Finsbury Square, London EC2A 1AS</t>
  </si>
  <si>
    <t>£162,608 reducing to £143,000</t>
  </si>
  <si>
    <t>Audit &amp; Governance Committee - 10 August 2023</t>
  </si>
  <si>
    <t>P046</t>
  </si>
  <si>
    <t>P047</t>
  </si>
  <si>
    <t>P048</t>
  </si>
  <si>
    <t>P049</t>
  </si>
  <si>
    <t>P050</t>
  </si>
  <si>
    <t>P051</t>
  </si>
  <si>
    <t>P052</t>
  </si>
  <si>
    <t>P053</t>
  </si>
  <si>
    <t>P054</t>
  </si>
  <si>
    <t>P055</t>
  </si>
  <si>
    <t>P056</t>
  </si>
  <si>
    <t>P057</t>
  </si>
  <si>
    <t>P058</t>
  </si>
  <si>
    <t>Zara Jones, Executive Director of Strategy and Planning</t>
  </si>
  <si>
    <t>Midlands and Lancashire Commissioning Support Unit, Heron House, Midlands and Lancashire CSU HQ, 120 Grove Road, Stoke on Trent ST4 4LX</t>
  </si>
  <si>
    <t xml:space="preserve"> Court of Protection for Deprivation of Liberties </t>
  </si>
  <si>
    <t>To undertake the process for coordination of the applications to the Court of Protection for Deprivation of Liberties restrictions to be approved to support individuals to stay safe upon discharge from hospital.</t>
  </si>
  <si>
    <t>£12,000 maximum value</t>
  </si>
  <si>
    <t>A continuation of the schemes delivered from 01/01/23 – 31/03/23 as they delivered high quality outcomes and were given the opportunity to continue support for winter 23/24 with a longer period to prepare. Additional funding for patient discharge was allocated at short notice, this did not allow enough time to go through a formal procurement process. It is preferable to maintain consistency with the same providers because they are performing well and need more time to develop and evaluate their projects.</t>
  </si>
  <si>
    <t>Hospital Discharges</t>
  </si>
  <si>
    <t>None+B51:F51K51C51:F51A51:F51</t>
  </si>
  <si>
    <t>Disability Direct
20 Royal Scot Road, Derby DE24 8AJ
South Derbyshire CVS
Unit G Sharpes Ind Est Alexandra Rd, Swadlincote DE11 9AZ
Connex Community Support
16 Eagle Parade, Buxton, Derbyshire, SK17 6EQ</t>
  </si>
  <si>
    <t>Disability Direct - £210,420
South Derbyshire CVS - £164,276
Connex Community Support - £34,225</t>
  </si>
  <si>
    <t>Actuarial Advice</t>
  </si>
  <si>
    <t>Provision of actuarial advice in relation to the pension aspects of a transfer of staff. The Government Actuary's Department actuarial advice and assistance has to be sought in respect of bulk transfer exercises and, where public service staff are not able to re-join the relevant Public Sector Pension Scheme. It is a requirement that the public sector uses the Government Actuarial Department</t>
  </si>
  <si>
    <t>Government Actuary Department
6th Floor, 10 South Colonnade, Canary Wharf, London E14 4PU</t>
  </si>
  <si>
    <t xml:space="preserve">Identification of undiagnosed hypertensive people </t>
  </si>
  <si>
    <t xml:space="preserve">Increase identification of undiagnosed hypertensive people beyond those identified in normal practice. This includes the delivery of out of hours blood pressure check clinics to target people with a higher CVD risk and harder to reach communities by 31st October 2023.  The £80,000 would be distributed between practices in the Derby City area who have expressed an interest in providing the clinics.  </t>
  </si>
  <si>
    <t xml:space="preserve">Hypertension monitoring and identification is renumerated and is part normal practice workload.  </t>
  </si>
  <si>
    <t xml:space="preserve">This project is to support going further and faster in the identification of hypertension.  Practices are being asked to run blood pressure clinics outside of normal clinics to deliver the project aims </t>
  </si>
  <si>
    <t>Greater Derby
PCCO
Derby City North
Oakdale Park
Derby City South</t>
  </si>
  <si>
    <t>£225,000 per annum</t>
  </si>
  <si>
    <t xml:space="preserve">Assessment and treatment at specialist Huntingdon's Disease inpatient unit for an individual who is presenting significant risks to self and others and for whom community treatment options have failed </t>
  </si>
  <si>
    <t>Leicester Partnership NHS Trust
Bridge Park Plaza, Bridge Park Road, Thurmaston, Leicester LE4 8PQ</t>
  </si>
  <si>
    <t>Specialist Assessment and Treatment</t>
  </si>
  <si>
    <t>Vivre Care Ltd
Stockwood House, 1 Cutenhoe Road, Luton, Bedforshire, LU1 3NB</t>
  </si>
  <si>
    <t>£146,900 per annum</t>
  </si>
  <si>
    <t>Eating Disorder Placement</t>
  </si>
  <si>
    <t>A residential Eating Disorder placement for an individual with a diagnosis of Anorexia Nervosa who has experienced multiple Hospital admissions due to life threatening weight loss. In an attempt to try and break a cyclical pattern of discharge and subsequent weight loss leading to re-admission a transfer to a slower stream Rehabilitation programme provided by Vivre Care has been identified as necessary.</t>
  </si>
  <si>
    <t>Inpatient Neuropsychiatric assessment and treatment for an individual with co-morbid Mental Illness and Traumatic Brain injury who is currently detained under Section 3 of the Mental Health Act on a DHcFT Acute ward</t>
  </si>
  <si>
    <t>Inpatient Neuropsychiatric assessment and treatment</t>
  </si>
  <si>
    <t>Charlotte Evans, Senior Commissioning Manager</t>
  </si>
  <si>
    <t>MSK GP Training</t>
  </si>
  <si>
    <t>The training of three GPs to assist in the delivery of MSK services via areas such as education, pathway review and best practice development.</t>
  </si>
  <si>
    <t>Derbyshire GP Taskforce
Norman House – Ground Floor
Friar Gate, Derby DE1 1NU</t>
  </si>
  <si>
    <t>Derbyshire County Council
County Hall, Matlock DE4 3AG</t>
  </si>
  <si>
    <t>Interim Joint Funding</t>
  </si>
  <si>
    <t>11-Jul-23 for 42 days only</t>
  </si>
  <si>
    <t>Health commissioning contribution towards the care costs of an individual with Learning Disabilities who presents challenges towards carers</t>
  </si>
  <si>
    <t>Back dated to the 26-Apr-23 and likely to be an enduring contribution</t>
  </si>
  <si>
    <t>Year 1: £148,000
 Year 2: £131,000</t>
  </si>
  <si>
    <t>Specialist Mental Health Bed</t>
  </si>
  <si>
    <t>Patient requiring ongoing treatment to manage current mental health related risks</t>
  </si>
  <si>
    <t>Craig Cook, Deputy Director of Operations</t>
  </si>
  <si>
    <t>Telstra Health UK Ltd Services
Blue Fin Bldg, Southwark St, London SE1 0TA</t>
  </si>
  <si>
    <t>Provision of healthcare benchmarking intelligence</t>
  </si>
  <si>
    <t>Due to the time constraints of the NHS planning round and the need for the ICS to develop its clinical transformation programme, the ICB needed to secure the technical capability to perform detailed benchmarking analysis. The timeline for undertaking a competitive tendering exercise did not fit with the ICS' timelines to develop the programme in this regard.</t>
  </si>
  <si>
    <t>Community-based specialist brain injury rehabilitation placement</t>
  </si>
  <si>
    <t>There are only 2 local providers that can meet needs appropriately. Both providers provided quotes and placement chosen based on the best provider to meet rehab needs and also provider chosen was less cost.</t>
  </si>
  <si>
    <t>Various</t>
  </si>
  <si>
    <t>4 x Operational Resilience Managers (Band 8a)
4 x Co-ordinators (Band 5)
First individual contract commenced January 2023, with the final contract commencing June 2023.</t>
  </si>
  <si>
    <t>P059</t>
  </si>
  <si>
    <t>Community Services</t>
  </si>
  <si>
    <t>Derbyshire Community Health Services NHS Trust, Ash Green Learning Disability Centre, Ashgate Road, Ashgate Chesterfield, Derbyshire S42 7JE</t>
  </si>
  <si>
    <t>DDICB Total = £167,573,000.00
Notts &amp; Nottingham ICB= £1,140,624.00
Total: £168,713,624.00</t>
  </si>
  <si>
    <t>New contract</t>
  </si>
  <si>
    <t>NHS Nottingham and Nottinghamshire ICB</t>
  </si>
  <si>
    <t>Existing contract roll over NHS main provider</t>
  </si>
  <si>
    <t>P060</t>
  </si>
  <si>
    <t>P061</t>
  </si>
  <si>
    <t>P062</t>
  </si>
  <si>
    <t>P063</t>
  </si>
  <si>
    <t>MSK CAT Service NHS standard Shorter Form contract</t>
  </si>
  <si>
    <t>Existing contract</t>
  </si>
  <si>
    <t>Emma Barrie, Commissioning Manager</t>
  </si>
  <si>
    <t xml:space="preserve">Derbyshire Community Health Services NHS Trust,Ash Green Learning Disability Centre, Ashgate Road, Ashgate Chesterfield, Derbyshire S42 7JE
Cavendish Health Provider Limited 
Lister House Surgery, 207 St Thomas Road, Derby, DE23 8RJ </t>
  </si>
  <si>
    <t>DCHS Contract Extension = £1,401,371 
Cavendish Contract Extension = £738,508</t>
  </si>
  <si>
    <t>New Contract to be issued for extension of 12 months (Cavendish)
DCHS within the new contract for 23/24</t>
  </si>
  <si>
    <t xml:space="preserve">New contract for Community Services, Diagnostic, Screening and/or Pathology Services,End of Life Care Services, Mental Health and Learning Disability Services &amp;Secure Services ,Urgent Care/Walk-in Centre Services/Minor Injuries Unit </t>
  </si>
  <si>
    <t>Contract Roll Over</t>
  </si>
  <si>
    <t>Midlands Partnership NHS Foundation Trust Trust Headquarters St. George's Hospital Corporation Street Stafford ST16 3SR</t>
  </si>
  <si>
    <t>Mental Health Together</t>
  </si>
  <si>
    <t>Service user engagement service – Mental Health</t>
  </si>
  <si>
    <t>Total Contract value = £45,000
ICB contribution £30,000
Derbyshire County Council contribution £15,000</t>
  </si>
  <si>
    <t>Survivors of Bereavement by Suicide</t>
  </si>
  <si>
    <t>NHSE funded for the postvention and prevention of Suicide</t>
  </si>
  <si>
    <t>JUCD Mental Health, Learning Disabilities &amp; Autism Board -  August 2023</t>
  </si>
  <si>
    <t>Extension by Contract Variation</t>
  </si>
  <si>
    <t>Existing contract - 1 November 2022 to 31 October 2023</t>
  </si>
  <si>
    <t>Survivors of Bereavement by Suicide
14-16 New Lawn Road  Ilkeston, Derbyshire, DE7 5HE</t>
  </si>
  <si>
    <t>01-Nov.23 to 31-Oct-24</t>
  </si>
  <si>
    <t>P064</t>
  </si>
  <si>
    <t>The Tomorrow Project 22/23</t>
  </si>
  <si>
    <t>Harmless
The Sanctuary, 1 Beech Avenue, Nottingham, NG7 7LJ</t>
  </si>
  <si>
    <t>Contract value by contract year £2,000</t>
  </si>
  <si>
    <t>Contract value by contract year £83,000</t>
  </si>
  <si>
    <t>Population Health &amp; Strategic Commissioning Committee - 16 March 2023</t>
  </si>
  <si>
    <t>P065</t>
  </si>
  <si>
    <t>P066</t>
  </si>
  <si>
    <t>P067</t>
  </si>
  <si>
    <t>P068</t>
  </si>
  <si>
    <t>P069</t>
  </si>
  <si>
    <t>P070</t>
  </si>
  <si>
    <t>P071</t>
  </si>
  <si>
    <t>P072</t>
  </si>
  <si>
    <t>P073</t>
  </si>
  <si>
    <t>P074</t>
  </si>
  <si>
    <t>P075</t>
  </si>
  <si>
    <t>P076</t>
  </si>
  <si>
    <t>P077</t>
  </si>
  <si>
    <t>P078</t>
  </si>
  <si>
    <t>P079</t>
  </si>
  <si>
    <t>P080</t>
  </si>
  <si>
    <t>P081</t>
  </si>
  <si>
    <t>St. Andrews Healthcare Ltd
Billing Road, Northampton NN1 5DG</t>
  </si>
  <si>
    <t>01-Dec-23 to 31-Jan-24</t>
  </si>
  <si>
    <t>A highly specialist single person Hospital registered care environment for an individual who presents significant risks towards themself and their carers., with a diagnosis of Learning Disabilities, Autism and Schizoaffective Disorder and is now time expired as an Adult detained on Section 3 MHA on a Tier 4 Childrens Hospital ward</t>
  </si>
  <si>
    <t xml:space="preserve">Highly specialist single person Hospital registered care environment </t>
  </si>
  <si>
    <t>Nottingham Brain Injury Rehabilitation Centre
Hankin St, Hucknall, Nottingham NG15 7RR</t>
  </si>
  <si>
    <t xml:space="preserve">Base cost £3050.74 per week = £158,638.48 per annum
Plus 24hour 1:1 support at cost of £3696 for first 1-2 weeks total of £37392
</t>
  </si>
  <si>
    <t>Specialist neuro rehab community placement that can meet individuals including behaviours that challenge</t>
  </si>
  <si>
    <t>No specialist rehab services in derby and derbyshire ICB footprint that could meet needs. No emergency admission processes available nationally for people with brain injury. There is no commissioned pathway for people who require specialist rehabilitation after initial nhs treatment, therefore each case is considered individually and quotes are sourced from a limited number of providers</t>
  </si>
  <si>
    <t xml:space="preserve">Bed cost £2,750.00 pw, £143,000.00 pa.
Additional observations £25.00 ph, initial 24 hour for 7 days at £600.00 per day, then dropping to 12 hours per day at £300.00 per day, further reduction subject to review
</t>
  </si>
  <si>
    <t>Older Adult Hospital Placement</t>
  </si>
  <si>
    <t>There is no commissioned pathway for people who require specialist rehabilitation after initial nhs treatment, therefore each case is considered individually and quotes are sourced from a limited number of providers</t>
  </si>
  <si>
    <t>Early October 2023</t>
  </si>
  <si>
    <t xml:space="preserve">Slow stream rehabilitation placement </t>
  </si>
  <si>
    <t>Due to cost reporting, the provider identified is part of the East Midlands Rehab Framework Agreement</t>
  </si>
  <si>
    <t>Twyford Support Ltd
The Brian Clough Business Centre, 200-222 Cotton Ln, Allenton, Derby DE24 8GJ</t>
  </si>
  <si>
    <t>Section 17 Leave Funding</t>
  </si>
  <si>
    <t xml:space="preserve">Specialist expertise is required and is available from reduced number of source </t>
  </si>
  <si>
    <t>General Practice Provider Board</t>
  </si>
  <si>
    <t>This is a unique situation where we needed to commission an organisation that would represent all the practices and there is only this organisation who can fulfil this requirement.</t>
  </si>
  <si>
    <t>GP voice for Derby and Derbyshire</t>
  </si>
  <si>
    <t>Dean Howells, Chief Nurse Officer</t>
  </si>
  <si>
    <t>Derby City Council/ Derby Safeguarding Adults Board</t>
  </si>
  <si>
    <t>Annual contribution to the Derby Safeguarding Adult Board</t>
  </si>
  <si>
    <t xml:space="preserve">This funding is a contribution towards meeting the statutory requirements for safeguarding patients at risk from abuse and harm.  </t>
  </si>
  <si>
    <t>Derby Constabulary and Derby City Council</t>
  </si>
  <si>
    <t>Cost split agreed with Derbyshire County Council ASC 50/50 with DDICB to recharge DCC for 50% of above costs, so both parties contributing £146,822.78p pa once recharge applied</t>
  </si>
  <si>
    <t>Aspire in the Community Ltd
The Gate, Barnsley S75 3JR</t>
  </si>
  <si>
    <t>Specialist Residential Care</t>
  </si>
  <si>
    <t>Case inherited from Glossop</t>
  </si>
  <si>
    <t>Specialist expertise is required and is available from reduced number of source.</t>
  </si>
  <si>
    <t>Voyage Care
100 Glasshouse Hill, Codnor DE5 9QT</t>
  </si>
  <si>
    <t xml:space="preserve">Specialist community brain injury rehab provision </t>
  </si>
  <si>
    <t>Individual inpatient in acute hospital therefore a timely decision was required but also there are only 2 providers locally that can meet needs</t>
  </si>
  <si>
    <t>Treatment under Section 3 of the MHA in Tier 4 Hospitals</t>
  </si>
  <si>
    <t xml:space="preserve">My Locum Manager UK Ltd
8-11 Clements Court Clements Ln, Ilford IG1 2QZ· </t>
  </si>
  <si>
    <t>Increasing capacity in primary care is a top priority for ICBs and embedding and increasing use of digitally enabled flexible staff/locum pools is a requirement of the Primary Care Service Development Funding and General Practice IT funding Guidance 2023/24</t>
  </si>
  <si>
    <t>Primary Care staff/locum pools</t>
  </si>
  <si>
    <t>Elysium Healthcare Ltd  (The Limes)
2 Imperial Place, Maxwell Road, 
Borehamwood, Hertfordshire WD6 1JN</t>
  </si>
  <si>
    <t>Locked door mental health rehab placement</t>
  </si>
  <si>
    <t>Elysium Healthcare Ltd  (Field House)
2 Imperial Place, Maxwell Road, 
Borehamwood, Hertfordshire WD6 1JN</t>
  </si>
  <si>
    <t xml:space="preserve">Mental Health Rehabilitation Hospital bed </t>
  </si>
  <si>
    <t>Mental Health Services</t>
  </si>
  <si>
    <t>NHS England and NHS Leicester, Leicestershire and Rutland</t>
  </si>
  <si>
    <t>Derbyshire Healthcare NHS Foundation Trust, Kingsway House, Kingsway, Derby DE22 3LZ</t>
  </si>
  <si>
    <t>P082</t>
  </si>
  <si>
    <t>P083</t>
  </si>
  <si>
    <t>P084</t>
  </si>
  <si>
    <t>P085</t>
  </si>
  <si>
    <t>P086</t>
  </si>
  <si>
    <t>Linda Garnett, Interim Chief People Officer</t>
  </si>
  <si>
    <t>Springpod
Unit 5, Lloyd's Wharf, Mill Street, London SE1 2BD</t>
  </si>
  <si>
    <t>Improving the conversion rates of students into Health &amp; Social Care work or further study</t>
  </si>
  <si>
    <t xml:space="preserve">Specialist expertise is required and is available from reduced number of source. Careers, Joined Up Care Derbyshire are delivering a partnership approach of engagement with local health and social care employers and education providers aimed at improving the conversion rates of students into Health &amp; Social Care work or further study.  </t>
  </si>
  <si>
    <t>General Practice Schemes</t>
  </si>
  <si>
    <t>Total of £1,212,000 across four schemes:
• £636,000 Fellowships
• £148,000 Supporting Mentors
• £214,000 Training Hubs
• £214,000 Local GP Retention</t>
  </si>
  <si>
    <t>Joined Up Care Derbyshire</t>
  </si>
  <si>
    <t>General Practice Task Force Derbyshire
Norman House – Ground Floor
Friar Gate, Derby DE1 1NU</t>
  </si>
  <si>
    <t>Four schemes are nationally mandated by NHSE for fellowships, supporting mentors, training hubs and local GP retention. Locally, GPTF are the only provider that can sustain the delivery of the schemes whilst in deficit, due to the delays in funding.</t>
  </si>
  <si>
    <t>Paul Lumsdon, Executive Director of Operations</t>
  </si>
  <si>
    <t>Total weekly cost £4,469.20p pw
Health contribution of 50% agreed at County LDA Joint Funding panel so health costs for ICB will be £2,234.60p pw, £116,199.20p pa</t>
  </si>
  <si>
    <t>Supported accommodation</t>
  </si>
  <si>
    <t>Specialist expertise is required and available from reduced number of sources for supported accommodation for an individual with multiple diagnosis' including Autism and Down's Syndrome</t>
  </si>
  <si>
    <t>Previous confirmed spend: 16/08/2023 – 13/09/2023 £10,866.01p
14/09/2023 – 07/11/2023 £8,884.70p
New per annum cost 08/11/2023 forward £33,427.00p</t>
  </si>
  <si>
    <t>Discharge support and care costs</t>
  </si>
  <si>
    <t xml:space="preserve">Specialist expertise is required and available from reduced number of sources for discharge support and then care costs once discharged. </t>
  </si>
  <si>
    <t>30% contribution towards an individual's care costs via recharge from Derbyshire County Council, total weekly figure £2,989.47p therefore Health/ICB contribution is £896.84p pw, £46,616.96p per annum</t>
  </si>
  <si>
    <t>Specialist expertise is required and available from reduced number of sources for supported living for an individual with a Learning Disability diagnosis and a history of presenting challenges towards those who provide care.</t>
  </si>
  <si>
    <t xml:space="preserve">Total contract value £436,974.72p per annum, agreed at County LDA Joint Funding Panel that DDICB will make a 30% contribution therefore per annum cost to DDICB will be £131,092.41p per annum, weekly £2,521.00p </t>
  </si>
  <si>
    <t>Specialist expertise is required and available from reduced number of sources for supported accommodation for an individual with Autism and Anxiety who presents risks</t>
  </si>
  <si>
    <t>AQP Adult and Children &amp; Young People's Homecare Service (Continuing HealthCare, Continuing Care and Fast Track
Window 5</t>
  </si>
  <si>
    <t>Derbyshire County Council
Derby City Council</t>
  </si>
  <si>
    <t>Ardour Healthcare Services Ltd
ATT Group Limited
Committed2Care Ltd
Complete Care Chesterfield Ltd
DE Connexions Ltd
Errand Plus and Personal Services Ltd
Executive Health Limited
Finetouch Care Agency Limited
Gold Crown Care Services Limited
Hallam24 Healthcare Ltd
Lavender Care solutions Ltd
Lovehands Care Services Ltd
MPC Healthcare Group Ltd
OICE Support Services Ltd
Okiri Healthcare Ltd
Pilea Homecare Ltd
Prestige Health &amp; Social Care Limited
REE Enterprise UK Ltd
Reignscare limited
Samary Care Limited
TRZ Care Limited</t>
  </si>
  <si>
    <t>Jennifer Stothard, Deputy Director Mental Health, Children &amp; Young People and Learning Disabilities &amp; Autism</t>
  </si>
  <si>
    <t>£143,000 per annum bed cost, 24 hour 1:1 on admission an additional £600 per day</t>
  </si>
  <si>
    <t>Hospital transfer</t>
  </si>
  <si>
    <t>Specialist expertise, which is not available from DCHSFT or DHcFT for 12 months plus likely timescale for this due to the nature of condition</t>
  </si>
  <si>
    <t>DHcFT's IPP Panel 15/11/2023 
Commissioning for Individuals Panel 20/11/2023
Audit &amp; Governance Committee - TBC</t>
  </si>
  <si>
    <t>P087</t>
  </si>
  <si>
    <t>1-Apr-24
to
31-Mar-26</t>
  </si>
  <si>
    <t>SAIL Derbyshire - £179,000
SV2 - £130,000
Total = £309,000 per annum</t>
  </si>
  <si>
    <t>Specialist expertise is required and is available from reduced number of sources, and there is a clear benefit to be gained from maintaining service continuity for a vulnerable cohort of service users</t>
  </si>
  <si>
    <t>A procurement exercise was undertaken prior to recent contract expiry however no engagement with any other providers occurred.</t>
  </si>
  <si>
    <t>Sexual Assault and Abuse Helpline</t>
  </si>
  <si>
    <t>Sexual Abuse and Incest Line Derbyshire
12 Soresby Street, Chesterfield. S40 1JN
SV2
EPOS House, 263 Heage Road, Ripley DE5 3GH</t>
  </si>
  <si>
    <t>P088</t>
  </si>
  <si>
    <t>Avanti Financial Services Limited
136 Glenfield Road, Leicester, LE3 6DF</t>
  </si>
  <si>
    <t>Support for ICB Annual Report and Accounts</t>
  </si>
  <si>
    <t>An experienced, reliable and suitably qualified individual is required to deliver the ICB's Statutory Annual Report and Accounts. This cannot be fulfilled internally due to restructuring and capacity issues.</t>
  </si>
  <si>
    <t>18-Dec-23 for 12 weeks</t>
  </si>
  <si>
    <t xml:space="preserve">Post Discharge Care Team </t>
  </si>
  <si>
    <t>P089</t>
  </si>
  <si>
    <t>Spcialised expertise required to successfully facilitate a patient's planned discharge from hospital</t>
  </si>
  <si>
    <t>P090</t>
  </si>
  <si>
    <t>County LD&amp;A Panel - 07/11/23 
Audit &amp; Governance Committee - TBC</t>
  </si>
  <si>
    <t>£75,348 per annum</t>
  </si>
  <si>
    <t>Specialist expertise is required for the supported accommodation of an individual who presents risks to themselves and others</t>
  </si>
  <si>
    <t>Yes, 50% health contribution agreed with Derbyshire County Council</t>
  </si>
  <si>
    <t>P091</t>
  </si>
  <si>
    <t>Yes, 30% health contribution agreed with Derbyshire County Council</t>
  </si>
  <si>
    <t>26-Sep-23
for 6 weeks</t>
  </si>
  <si>
    <t xml:space="preserve">Specialist expertise is required for short term contribution towards care and support costs </t>
  </si>
  <si>
    <t>LD&amp;A Joint Funding Panel - 04/10/23
Audit &amp; Governance Committee - TBC</t>
  </si>
  <si>
    <t>NAASH Healthcare Ltd
80 Nightingale Rd, Allenton, Derby DE24 8BG</t>
  </si>
  <si>
    <t>P092</t>
  </si>
  <si>
    <t>Nursing Agency Support</t>
  </si>
  <si>
    <t>Supported Accommodation</t>
  </si>
  <si>
    <t>Complex Care Needs</t>
  </si>
  <si>
    <t>Specialist expertise is required for support and accommodation for an individual with Learning Disability and Autism who presents risks to themselves and others</t>
  </si>
  <si>
    <t>P093</t>
  </si>
  <si>
    <t>P094</t>
  </si>
  <si>
    <t>P095</t>
  </si>
  <si>
    <t>P096</t>
  </si>
  <si>
    <t>P097</t>
  </si>
  <si>
    <t>P098</t>
  </si>
  <si>
    <t>Specialist expertise is required for the care and support of an individual with Learning Disability and Autism who presents risks to themselves and others</t>
  </si>
  <si>
    <t>Care and Support Costs</t>
  </si>
  <si>
    <t>07-Nov-23 
to
06-Feb-24</t>
  </si>
  <si>
    <t>Increased Health Contribution</t>
  </si>
  <si>
    <t>Increased health contribution towards the support costs of an individual who presents risks towards themselves and those that support them. Long standing agreement in place between MLCSU and ASC is based on a 68% ASC and 32% CSU, these payments are in addition to this long standing agreement</t>
  </si>
  <si>
    <t>Derbyshire County Council (Adult Social Care)
NHS Midlands and Lancashire Commissioning Support Unit</t>
  </si>
  <si>
    <t xml:space="preserve">Midlands Decision Support Network </t>
  </si>
  <si>
    <t xml:space="preserve">There is a clear benefit to be gained from maintaining continuity with an earlier project. The network is a joint endeavour, developed and owned by all of the systems in the Midlands and highlights the added value from collaborating at regional level. It is an essential source of support as we look to develop the organisational capabilities of our ICBs and respond to national requirements to develop intelligence functions. </t>
  </si>
  <si>
    <t>01-Apr-23 agreed backdated start date on final agreement with DCC reached 15-Dec-23</t>
  </si>
  <si>
    <t xml:space="preserve">£334,871.16p per annum, 50% ICB contribution via recharge from DCC is £167,435.58p </t>
  </si>
  <si>
    <t>Support and Accommodation</t>
  </si>
  <si>
    <t>£410,592.00p of which DDICB have agreed to contribute 50%, so DDICB per annum cost is £205,296.00p</t>
  </si>
  <si>
    <t>Aspire Healthcare Ltd
Waterloo House, Thornton Street, Newcastle upon Tyne NE1 4AP</t>
  </si>
  <si>
    <t>Initial 18 weeks at £1,750.00 pw for a total cost of £31,500.00, further 16 weeks costing a further £28,000.00 for a combined total £59,500.00p</t>
  </si>
  <si>
    <t>Conditional Discharge Leave</t>
  </si>
  <si>
    <t>P099</t>
  </si>
  <si>
    <t>P100</t>
  </si>
  <si>
    <t>P101</t>
  </si>
  <si>
    <t>P102</t>
  </si>
  <si>
    <t>P103</t>
  </si>
  <si>
    <t>P104</t>
  </si>
  <si>
    <t>P105</t>
  </si>
  <si>
    <t>P106</t>
  </si>
  <si>
    <t>P107</t>
  </si>
  <si>
    <t>P108</t>
  </si>
  <si>
    <t>P109</t>
  </si>
  <si>
    <t>P110</t>
  </si>
  <si>
    <t>Safe and Healthy Pregnancy Campaign Messages</t>
  </si>
  <si>
    <t>Barchester Healthcare Forest Hospital
Southwell Rd W, Mansfield NG18 4XX</t>
  </si>
  <si>
    <t>£143,000.00 per annum bed cost, 24 hour 1:1 on admission an additional £600.00 per day  which ended within 1 week of admission in December 2023
15/01/2024 additional 1:1 costs of £600.00per day/£4,200.00 per week and total 12 week cost of £50,400.00</t>
  </si>
  <si>
    <t>24/7 1:1 Nursing Care</t>
  </si>
  <si>
    <t>Following transfer to Forest Hospital the individual in question has experienced a relapse in their mental health and has been placed on 24/7 1:1 support on 03/01/2024, this to reduce the risk to self and others. Specialist expertise is required and is available from reduced number of sources.</t>
  </si>
  <si>
    <t>Public Health - Safe and Healthy Pregnancy messages as per NHSE Local Maternity and Neonatal System (LMNS) Deliverables &amp; DDICB LMNS agreed spending plan. Specialist expertise is required and is available from reduced number of sources, and there is a clear benefit of maintaining continuity with an earlier project.</t>
  </si>
  <si>
    <t>18 weeks leave prior to conditional discharge under Section 49 of the Mental Health Act, with a further 16 weeks due to delay in gaining a date for a parole hearing. Specialist expertise is required and is available from reduced number of sources.</t>
  </si>
  <si>
    <t>Specialist supported accommodation for an individual who presents risks towards themselves, their environment and those that provide and care and support for them. Specialist expertise is required and is available from reduced number of sources.</t>
  </si>
  <si>
    <t>Support and accommodation for an individual with LD&amp;A diagnosis who presents risks towards themselves, their carers and their environment. Specialist expertise is required and is available from reduced number of sources.</t>
  </si>
  <si>
    <t>Sean Thornton, Deputy Director Communications &amp; Engagement</t>
  </si>
  <si>
    <t>Touch Design
1 Kayes Walk, Nottingham NG1 1PY</t>
  </si>
  <si>
    <t>A tender process was carried out whereby 3 quotations were obtained from agencies recommended to us via other NHS organisations.
Procurement process states that 5 quotations are required for contacts above £20,000. As 5 quotations were not sought, a Single Tender Waiver is required.</t>
  </si>
  <si>
    <t>Communications campaign to promote Covid-19 vaccinations in areas of high deprivation and low uptake</t>
  </si>
  <si>
    <t>Michelle Arrowsmith, Chief Strategy &amp; Delivery Officer</t>
  </si>
  <si>
    <t>Tanza Health Partners Ltd
Mansion House, Manchester Road, Altrincham, Cheshire WA14 4RW</t>
  </si>
  <si>
    <t>Lead on negotiation of the EMAS contract for 24/25 including all aspects of finance, activity and performance. Day to day performance and contract management of the EMAS contract during Q4. There is clear benefit to be gained from maintaining continuity with an earlier project.</t>
  </si>
  <si>
    <t>Negotiation Lead for EMAS Contract 2024/25</t>
  </si>
  <si>
    <t>Gatenby Sanderson
14 King Street, Leeds LS1 2HL</t>
  </si>
  <si>
    <t>Head Hunting for VSM Roles</t>
  </si>
  <si>
    <t>Head-hunting for:
2x VSM Director of Finance
1x VSM Chief People Officer
There is definite advantage with Gatenby due to their extensive knowledge of the current senior team.</t>
  </si>
  <si>
    <t>Exemplar Adswood Lodge
 60 Adswood Ln W, Stockport SK3 8HZ</t>
  </si>
  <si>
    <t xml:space="preserve">Specialist Nursing and Rehabilitation Service </t>
  </si>
  <si>
    <t xml:space="preserve"> Specialist nursing and rehabilitation service for someone with significant physical health needs alongside neuro behavioural management.  Specialist expertise is required and is available from reduced number of sources.</t>
  </si>
  <si>
    <t>Helen Dillistone, Chief of Staff</t>
  </si>
  <si>
    <t>Continuation of an existing contract</t>
  </si>
  <si>
    <t>SME HCI Ltd (trading as Vivup), 5 Margaret Road, Romford, RM2 5SH
Tusker Direct
Building 4, Hatters Lane, Croxley Green Business Park,Watford WD18 8YF</t>
  </si>
  <si>
    <t>Employee benefits platform</t>
  </si>
  <si>
    <t>Vivup is our employee benefits provider who provide a cycle to work scheme and who contract with Tusker Direct to provide access to lease cars, the contact value depends on how many staff choose to purchase a bicycle or a lease car. There is a clear benefit to be gained from maintaining continuity with an earlier project from 2018.</t>
  </si>
  <si>
    <t>As there is no cost of this contract to the ICB, therefore there is financial benefit in not running a costly procurement exercise. STW process to be reviewed overall with lease cars.</t>
  </si>
  <si>
    <t>NHS Creative
Unit 32A New Forest Enterprise Centre,
Chapel Lane, Totton SO40 9LA</t>
  </si>
  <si>
    <t>Communications Campaign to Promote the Blood Pressure Check Service at Community Pharmacy</t>
  </si>
  <si>
    <t>The campaign will include advertising channels such as radio, newspaper adverts, Google Display adverts and out of home advertising. The communications team need support in delivering this so we have commissioned an NHS agency who will deliver this on our behalf.</t>
  </si>
  <si>
    <t>The Inform Team
64 Kennington Oval, London, SE11 5SW</t>
  </si>
  <si>
    <t>£11,305 + VAT</t>
  </si>
  <si>
    <t>The Inform Team currently provides training to ICB and Primary Care staff on Microsoft 365 through development of the Digital Champions programme.  During the delivery of this programme, it has become apparent that there is a need within both organisations for training in additional functionality. The Single Tender Waiver is therefore to add two additional courses to those already contracted for.</t>
  </si>
  <si>
    <t>Additional Staff Training Courses</t>
  </si>
  <si>
    <t>Clinisys
Goldsworth Place, One Forge End, Woking
Surrey, GU21 6DB</t>
  </si>
  <si>
    <t>Ongoing historical contract</t>
  </si>
  <si>
    <t xml:space="preserve">Clinisys System for GP Practices </t>
  </si>
  <si>
    <t>The ICB has historically funded licences for the Clinisys system for GP Practices who utilise UHDB for their pathology services through the ICE application. The request is to allow invoices to be brought up to date pending system conversations around whether these costs should sit with the acute hospital.</t>
  </si>
  <si>
    <t>Eyekandy Limited
St James House, 65 Mere Green Road, Sutton Coldfield, West Midlands B75 5BY</t>
  </si>
  <si>
    <t xml:space="preserve">Additional 'live'function to an already established wrokforce app to alert users to event and work opportunities. It will also provide analytics needed to inform our direction and improve on how we attract and support the current and future Derbyshire health and social care workforce.  </t>
  </si>
  <si>
    <t>Careers at Joined Up Care Derbyshire</t>
  </si>
  <si>
    <t>Workforce App</t>
  </si>
  <si>
    <t>Derby Integrated Community Equipment Services Supply of Goods and the Provision of Services</t>
  </si>
  <si>
    <t>Contract extension issued whilst Derbyshire wide Physiotherapy and MSK review carried out</t>
  </si>
  <si>
    <t>Population Health &amp; Strategic Commissioning Committee - 14 September 2023</t>
  </si>
  <si>
    <t>Medequip
Unit 2, The Summit Centre, Skyport Drive, Harmondsworth, West Drayton, Middlesex, UB7 0LJ</t>
  </si>
  <si>
    <t>Contract Extension</t>
  </si>
  <si>
    <t>01-Nov-23 to 
31-Oct-25</t>
  </si>
  <si>
    <t>Formal notification has been sent to the provider</t>
  </si>
  <si>
    <t>P111</t>
  </si>
  <si>
    <t xml:space="preserve">Community neuro rehabilitation service </t>
  </si>
  <si>
    <t>Specialist community neuro rehabilitation service, which is only available from 2 providers within Derbyshire ICB footprint, therefore these 2 were approached. Both provided quotes but placement chosen was best fit for patient and meets quality care expectations</t>
  </si>
  <si>
    <t>P112</t>
  </si>
  <si>
    <t>Scotia Health Care Limited
Ferham House, Kimberworth Road Masbrough, Rotherham S61 1AJ
Adswood Lodge Health Care Limited
Ferham House, Kimberworth Road, Rotherham, S61 1AJ</t>
  </si>
  <si>
    <t>CHC Care Homes Direct award contract</t>
  </si>
  <si>
    <t xml:space="preserve">Spot purchase Care homes as part of IPA process </t>
  </si>
  <si>
    <t>Finance Committee 23.12.2021 (IPA process)</t>
  </si>
  <si>
    <t>01.12.2023 until 31.07.2026 with the option to extend for a further 2 years – consistent with the CHC Care homes PPL framework end date.</t>
  </si>
  <si>
    <t>P113</t>
  </si>
  <si>
    <t>Change in Control
Additional care home added to CHC Care Homes Preferred Provider List
Additional care home as part of IPA process</t>
  </si>
  <si>
    <t>Milford Care Limited
2 Lace Market Square, Nottingham, NG1 1PB
The Meadows Care Home
76 Mansfield Road, Alfreton, Derbyshire, DE55 7JL
Spencer Grove Care Home
Springwood Gardens, Belper DE56 1RT</t>
  </si>
  <si>
    <t>06 July 2022 – 31 July 2026 (with the option to extend for an additional 2 years)</t>
  </si>
  <si>
    <t>P114</t>
  </si>
  <si>
    <t>AJ Mobility Ltd NHS standard contract Shorter Form</t>
  </si>
  <si>
    <t xml:space="preserve">Direct Award to allow a competitive tender to run concurrently </t>
  </si>
  <si>
    <t>AJ Mobility Limited (Trading as AJM Healthcare)
1st Floor, Ash House Breckland, Linford Wood West, Milton Keynes MK14 6ET</t>
  </si>
  <si>
    <t>P115</t>
  </si>
  <si>
    <t>AQP Adult and Children &amp; Young People's Homecare Service (Continuing HealthCare, Continuing Care and Fast Track
Window 6</t>
  </si>
  <si>
    <t>P116</t>
  </si>
  <si>
    <t>Senior search and recruitment services</t>
  </si>
  <si>
    <t>There is a clear benefit to be gained from maintaining continuity with an earlier project</t>
  </si>
  <si>
    <t>P117</t>
  </si>
  <si>
    <t>ICB annual contribution to the Derby and Derbyshire Safeguarding Children Partnership</t>
  </si>
  <si>
    <t>01-Apr-23
to 31-Mar24</t>
  </si>
  <si>
    <t>This contribution to the DDSCP functions has been approved at the Chief officers meeting of the Derby and Derbyshire Safeguarding children Board. Chis Clayton is the ICB representative at this meeting.</t>
  </si>
  <si>
    <t>£515,000 2023/2024
£50,000 2024/2025
Total £565k.</t>
  </si>
  <si>
    <t>Derby City Council
Council House, Corporation St, Derby DE1 2FS</t>
  </si>
  <si>
    <t>Care Homes Fall Support Project Team Funding</t>
  </si>
  <si>
    <t xml:space="preserve">Derby City Council proposed to be the host organisation for the Care Home Falls Support project Team. This work will involve managing and administrating the delegated budget to host and manage the Care Home Falls Support team and secure and manage the equipment required for the work.  </t>
  </si>
  <si>
    <t xml:space="preserve">A senior leader from the Council is co-chair of the Care Home Steering Group. However, the City Council does not stand to benefit from hosting these staff and this budget over other system partners – they will hold the budget on behalf of the system, and monitoring and assurance via the Care Homes Steering Group will ensure that City and County residents benefit fairly from this work. </t>
  </si>
  <si>
    <t xml:space="preserve">Agreement of routine reporting to Integrated Care Homes Steering Group, development of clear project brief to monitor progress against, development of clear metrics </t>
  </si>
  <si>
    <t>Integrated Care Homes Steering Group
Audit &amp; Governance Committee - TBC</t>
  </si>
  <si>
    <t xml:space="preserve">Requires a local organisation to host the Care Home Support team who will deliver this work and ensure that they are managed and supported appropriately. It is not appropriate for the ICB to adopt this role since the support team will be focused on delivering operational support to care providers and the ICB does not deliver operational / patient facing functions. </t>
  </si>
  <si>
    <t>P118</t>
  </si>
  <si>
    <t>Audit &amp; Governance Committee - 11  December 2023</t>
  </si>
  <si>
    <t>County LDA Joint Funding Panel 
Audit &amp; Governance Committee - 11 December 2023</t>
  </si>
  <si>
    <t>Audit &amp; Governance Committee - 11 December 2023</t>
  </si>
  <si>
    <t>County LDA Joint Funding Panel  - 24 October 2023
Audit &amp; Governance Committee - 11 December 2023</t>
  </si>
  <si>
    <t>Joined Up Careers Derbyshire Partnership Group
Derbyshire Workforce Steering Oversight Group 
Audit and Governance Committee - 11 December 2023</t>
  </si>
  <si>
    <t>Brain injury case manager scrutiny and CFI panel 25/9/2023
Audit &amp; Governance Committee - 11 December 2023</t>
  </si>
  <si>
    <t>County Joint Funding Panel - 16 August 2023
Audit &amp; Governance Committee - 11 December 2023</t>
  </si>
  <si>
    <t>Integrated Place Executive (25/05/23 Disability Direct)
(27/07/23 - South Derbyshire CVS)
(24/08/23 - Connex)
Audit &amp; Governance Committee - 11 December 2023</t>
  </si>
  <si>
    <t>Back dated ratification: Contracts &amp; Finance Panel 23/03/23, Commissioning For Individuals Panel 27/03/23
Audit &amp; Governance Committee - 11 December 2023</t>
  </si>
  <si>
    <t>P119</t>
  </si>
  <si>
    <t xml:space="preserve">Dusek Associates
Moor House Farm Lower Road, Uxbridge UB9 5EN </t>
  </si>
  <si>
    <t>£3,750 per week</t>
  </si>
  <si>
    <t>Operational Management Consultancy Support</t>
  </si>
  <si>
    <t xml:space="preserve">Urgent support required o manage business gap, we require senior level and in the form of some consultancy to support both the ICB and provider landscape. There is insufficient time to subject this position to competitive tendering. </t>
  </si>
  <si>
    <t>P120</t>
  </si>
  <si>
    <t>Mental Health Support Teams</t>
  </si>
  <si>
    <t>This is a mandated service from NHSE and is a  key service in the graduated mental health offer which delivers early intervention and targeted support to CYP aged 5-17 years, working predominantly in the getting help and getting more help quadrant of the Thrive Framework. The overall aim of the service is to improve the emotional health and wellbeing of children with are presenting with mild or moderate mental health difficulties, to intervene as early as possible and prevent escalation of difficulties and delivering the whole school approach, supporting and upskilling school staff.
The previous contract held with Action For Children to provide mild to moderate interventions for CYP ended August 2024 with no option to extend. For this service to continue a new procurement was needed.</t>
  </si>
  <si>
    <t>CLCC 10th Feb 2022 – Approval to procure.
SLT 23rd May 2022 procurement award approved
Execs 24th May procurement award approved
CLCC 9th June 2022 procurement award approved</t>
  </si>
  <si>
    <t xml:space="preserve">
Derby and Derbyshire CCG Governing Body -  16th June 2022 procurement award approved</t>
  </si>
  <si>
    <t>The funding available changes throughout the life of the contract due to NHSE funding changes as they allocate more teams.</t>
  </si>
  <si>
    <t>None identified</t>
  </si>
  <si>
    <t>Compass- Services to Improve Health and Wellbeing
Studio One, Ground Floor, Marlborough House, Westminster Place, York, YO26 6RW</t>
  </si>
  <si>
    <t>2-year,4-month contract value: 1st January 2023 to 31st Dec 2025 £7,665,422 Contract value: for 2-year extension - £7,193,528 Total Contract value with option to extend (subject to approval by DDICB) for further 2 years Total = £14,858,950 (this includes assumed financial package for wave 10</t>
  </si>
  <si>
    <t>New procurement</t>
  </si>
  <si>
    <t>1st Jan 2023 for a period of 2 years and four months, available extension two years</t>
  </si>
  <si>
    <t>Contract awarded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</si>
</sst>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8" formatCode="&quot;£&quot;#,##0.00;[Red]\-&quot;£&quot;#,##0.00"/>
  </numFmts>
  <fonts count="10" x14ac:knownFonts="1">
    <font>
      <sz val="11"/>
      <color theme="1"/>
      <name val="Calibri"/>
      <family val="2"/>
      <scheme val="minor"/>
    </font>
    <font>
      <b/>
      <sz val="11"/>
      <color theme="1"/>
      <name val="Calibri"/>
      <family val="2"/>
      <scheme val="minor"/>
    </font>
    <font>
      <b/>
      <sz val="12"/>
      <color theme="1"/>
      <name val="Calibri"/>
      <family val="2"/>
      <scheme val="minor"/>
    </font>
    <font>
      <sz val="12"/>
      <color theme="1"/>
      <name val="Arial"/>
      <family val="2"/>
    </font>
    <font>
      <b/>
      <sz val="12"/>
      <color theme="0"/>
      <name val="Arial"/>
      <family val="2"/>
    </font>
    <font>
      <b/>
      <sz val="18"/>
      <color rgb="FF0070C0"/>
      <name val="Arial"/>
      <family val="2"/>
    </font>
    <font>
      <sz val="18"/>
      <color rgb="FF0070C0"/>
      <name val="Arial"/>
      <family val="2"/>
    </font>
    <font>
      <sz val="11"/>
      <color theme="1"/>
      <name val="Arial"/>
      <family val="2"/>
    </font>
    <font>
      <sz val="11"/>
      <color rgb="FF000000"/>
      <name val="Arial"/>
      <family val="2"/>
    </font>
    <font>
      <sz val="8"/>
      <name val="Calibri"/>
      <family val="2"/>
      <scheme val="minor"/>
    </font>
  </fonts>
  <fills count="4">
    <fill>
      <patternFill patternType="none"/>
    </fill>
    <fill>
      <patternFill patternType="gray125"/>
    </fill>
    <fill>
      <patternFill patternType="solid">
        <fgColor rgb="FF0070C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1" fillId="0" borderId="0" xfId="0" applyFont="1"/>
    <xf numFmtId="0" fontId="2" fillId="0" borderId="0" xfId="0" applyFont="1"/>
    <xf numFmtId="0" fontId="3" fillId="0" borderId="0"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wrapText="1"/>
    </xf>
    <xf numFmtId="0" fontId="4" fillId="2" borderId="1" xfId="0" applyFont="1" applyFill="1" applyBorder="1" applyAlignment="1">
      <alignment horizontal="center" vertical="center" wrapText="1"/>
    </xf>
    <xf numFmtId="0" fontId="3" fillId="0" borderId="0" xfId="0" applyFont="1" applyBorder="1" applyAlignment="1">
      <alignment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quotePrefix="1" applyNumberFormat="1" applyFont="1" applyBorder="1" applyAlignment="1">
      <alignment horizontal="center" vertical="center" wrapText="1"/>
    </xf>
    <xf numFmtId="0" fontId="7" fillId="3" borderId="1" xfId="0" applyFont="1" applyFill="1" applyBorder="1" applyAlignment="1">
      <alignment horizontal="center" vertical="center" wrapText="1"/>
    </xf>
    <xf numFmtId="6" fontId="7" fillId="3" borderId="1" xfId="0" applyNumberFormat="1" applyFont="1" applyFill="1" applyBorder="1" applyAlignment="1">
      <alignment horizontal="center" vertical="center" wrapText="1"/>
    </xf>
    <xf numFmtId="15" fontId="7" fillId="0" borderId="1" xfId="0" applyNumberFormat="1" applyFont="1" applyBorder="1" applyAlignment="1">
      <alignment horizontal="center" vertical="center" wrapText="1"/>
    </xf>
    <xf numFmtId="0" fontId="3" fillId="0" borderId="0" xfId="0" applyFont="1"/>
    <xf numFmtId="0" fontId="7" fillId="0" borderId="1" xfId="0" quotePrefix="1" applyNumberFormat="1" applyFont="1" applyFill="1" applyBorder="1" applyAlignment="1">
      <alignment horizontal="center" vertical="center" wrapText="1"/>
    </xf>
    <xf numFmtId="17" fontId="7"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6" fontId="3" fillId="0" borderId="1" xfId="0" applyNumberFormat="1" applyFont="1" applyBorder="1" applyAlignment="1">
      <alignment horizontal="center" vertical="center" wrapText="1"/>
    </xf>
    <xf numFmtId="15" fontId="3" fillId="0" borderId="1" xfId="0" applyNumberFormat="1" applyFont="1" applyBorder="1" applyAlignment="1">
      <alignment horizontal="center" vertical="center" wrapText="1"/>
    </xf>
    <xf numFmtId="0" fontId="3" fillId="0" borderId="0" xfId="0" applyFont="1" applyAlignment="1">
      <alignment horizontal="center" wrapText="1"/>
    </xf>
    <xf numFmtId="8" fontId="3" fillId="0" borderId="1" xfId="0" applyNumberFormat="1" applyFont="1" applyBorder="1" applyAlignment="1">
      <alignment horizontal="center" vertical="center" wrapText="1"/>
    </xf>
    <xf numFmtId="0" fontId="5" fillId="0" borderId="0" xfId="0" applyFont="1" applyBorder="1" applyAlignment="1">
      <alignment horizontal="center"/>
    </xf>
    <xf numFmtId="0" fontId="6" fillId="0" borderId="0" xfId="0" applyFont="1" applyBorder="1" applyAlignment="1">
      <alignment horizontal="center"/>
    </xf>
    <xf numFmtId="0" fontId="3" fillId="0" borderId="0" xfId="0" applyFont="1" applyBorder="1" applyAlignment="1">
      <alignment horizontal="center" vertical="center"/>
    </xf>
    <xf numFmtId="0" fontId="3" fillId="0" borderId="0" xfId="0" applyFont="1" applyBorder="1" applyAlignment="1"/>
    <xf numFmtId="0" fontId="3"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1466273</xdr:colOff>
      <xdr:row>0</xdr:row>
      <xdr:rowOff>0</xdr:rowOff>
    </xdr:from>
    <xdr:to>
      <xdr:col>15</xdr:col>
      <xdr:colOff>1678536</xdr:colOff>
      <xdr:row>2</xdr:row>
      <xdr:rowOff>482254</xdr:rowOff>
    </xdr:to>
    <xdr:pic>
      <xdr:nvPicPr>
        <xdr:cNvPr id="6" name="Picture 5">
          <a:extLst>
            <a:ext uri="{FF2B5EF4-FFF2-40B4-BE49-F238E27FC236}">
              <a16:creationId xmlns:a16="http://schemas.microsoft.com/office/drawing/2014/main" id="{9AA6014D-A0FA-4D84-92F1-6F62BD4A12E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40364" y="0"/>
          <a:ext cx="3260263" cy="152400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8"/>
  <sheetViews>
    <sheetView tabSelected="1" view="pageBreakPreview" zoomScale="55" zoomScaleNormal="55" zoomScaleSheetLayoutView="55" zoomScalePageLayoutView="70" workbookViewId="0">
      <pane ySplit="4" topLeftCell="A123" activePane="bottomLeft" state="frozen"/>
      <selection pane="bottomLeft" activeCell="C124" sqref="C124"/>
    </sheetView>
  </sheetViews>
  <sheetFormatPr defaultColWidth="8.81640625" defaultRowHeight="15.5" x14ac:dyDescent="0.35"/>
  <cols>
    <col min="1" max="1" width="12.453125" style="5" customWidth="1"/>
    <col min="2" max="2" width="28.54296875" style="6" customWidth="1"/>
    <col min="3" max="3" width="52.1796875" style="3" customWidth="1"/>
    <col min="4" max="4" width="28.81640625" style="6" customWidth="1"/>
    <col min="5" max="5" width="30.81640625" style="3" customWidth="1"/>
    <col min="6" max="6" width="40" style="3" customWidth="1"/>
    <col min="7" max="7" width="25.36328125" style="7" customWidth="1"/>
    <col min="8" max="8" width="21.7265625" style="7" customWidth="1"/>
    <col min="9" max="9" width="28" style="3" customWidth="1"/>
    <col min="10" max="10" width="30.54296875" style="3" customWidth="1"/>
    <col min="11" max="11" width="48.453125" style="3" customWidth="1"/>
    <col min="12" max="12" width="37.54296875" style="3" customWidth="1"/>
    <col min="13" max="13" width="22.54296875" style="3" customWidth="1"/>
    <col min="14" max="14" width="27.54296875" style="3" customWidth="1"/>
    <col min="15" max="15" width="16" style="3" bestFit="1" customWidth="1"/>
    <col min="16" max="16" width="30.81640625" style="3" customWidth="1"/>
    <col min="17" max="16384" width="8.81640625" style="3"/>
  </cols>
  <sheetData>
    <row r="1" spans="1:16" ht="27" customHeight="1" x14ac:dyDescent="0.35">
      <c r="A1" s="29"/>
      <c r="B1" s="30"/>
      <c r="C1" s="30"/>
      <c r="D1" s="30"/>
      <c r="E1" s="30"/>
      <c r="F1" s="30"/>
      <c r="G1" s="30"/>
      <c r="H1" s="30"/>
      <c r="I1" s="30"/>
      <c r="J1" s="30"/>
      <c r="K1" s="30"/>
      <c r="L1" s="30"/>
      <c r="M1" s="30"/>
      <c r="N1" s="30"/>
    </row>
    <row r="2" spans="1:16" ht="55.5" customHeight="1" x14ac:dyDescent="0.5">
      <c r="A2" s="27" t="s">
        <v>64</v>
      </c>
      <c r="B2" s="28"/>
      <c r="C2" s="28"/>
      <c r="D2" s="28"/>
      <c r="E2" s="28"/>
      <c r="F2" s="28"/>
      <c r="G2" s="28"/>
      <c r="H2" s="28"/>
      <c r="I2" s="28"/>
      <c r="J2" s="28"/>
      <c r="K2" s="28"/>
      <c r="L2" s="28"/>
      <c r="M2" s="28"/>
      <c r="N2" s="28"/>
      <c r="O2" s="4"/>
    </row>
    <row r="3" spans="1:16" ht="42" customHeight="1" x14ac:dyDescent="0.35"/>
    <row r="4" spans="1:16" s="9" customFormat="1" ht="254.25" customHeight="1" x14ac:dyDescent="0.35">
      <c r="A4" s="8" t="s">
        <v>14</v>
      </c>
      <c r="B4" s="8" t="s">
        <v>9</v>
      </c>
      <c r="C4" s="8" t="s">
        <v>6</v>
      </c>
      <c r="D4" s="8" t="s">
        <v>5</v>
      </c>
      <c r="E4" s="8" t="s">
        <v>3</v>
      </c>
      <c r="F4" s="8" t="s">
        <v>7</v>
      </c>
      <c r="G4" s="8" t="s">
        <v>18</v>
      </c>
      <c r="H4" s="8" t="s">
        <v>17</v>
      </c>
      <c r="I4" s="8" t="s">
        <v>4</v>
      </c>
      <c r="J4" s="8" t="s">
        <v>8</v>
      </c>
      <c r="K4" s="8" t="s">
        <v>15</v>
      </c>
      <c r="L4" s="8" t="s">
        <v>11</v>
      </c>
      <c r="M4" s="8" t="s">
        <v>10</v>
      </c>
      <c r="N4" s="8" t="s">
        <v>16</v>
      </c>
      <c r="O4" s="8" t="s">
        <v>12</v>
      </c>
      <c r="P4" s="8" t="s">
        <v>13</v>
      </c>
    </row>
    <row r="5" spans="1:16" ht="154.5" customHeight="1" x14ac:dyDescent="0.35">
      <c r="A5" s="12" t="s">
        <v>19</v>
      </c>
      <c r="B5" s="11" t="s">
        <v>46</v>
      </c>
      <c r="C5" s="10" t="s">
        <v>47</v>
      </c>
      <c r="D5" s="13" t="s">
        <v>20</v>
      </c>
      <c r="E5" s="13" t="s">
        <v>65</v>
      </c>
      <c r="F5" s="21" t="s">
        <v>54</v>
      </c>
      <c r="G5" s="13" t="s">
        <v>49</v>
      </c>
      <c r="H5" s="13" t="s">
        <v>20</v>
      </c>
      <c r="I5" s="13" t="s">
        <v>66</v>
      </c>
      <c r="J5" s="13" t="s">
        <v>67</v>
      </c>
      <c r="K5" s="11" t="s">
        <v>68</v>
      </c>
      <c r="L5" s="14" t="s">
        <v>69</v>
      </c>
      <c r="M5" s="13" t="s">
        <v>48</v>
      </c>
      <c r="N5" s="13" t="s">
        <v>54</v>
      </c>
      <c r="O5" s="15" t="s">
        <v>71</v>
      </c>
      <c r="P5" s="11" t="s">
        <v>70</v>
      </c>
    </row>
    <row r="6" spans="1:16" ht="204" customHeight="1" x14ac:dyDescent="0.35">
      <c r="A6" s="19" t="s">
        <v>21</v>
      </c>
      <c r="B6" s="20" t="s">
        <v>72</v>
      </c>
      <c r="C6" s="21" t="s">
        <v>73</v>
      </c>
      <c r="D6" s="13" t="s">
        <v>75</v>
      </c>
      <c r="E6" s="21" t="s">
        <v>76</v>
      </c>
      <c r="F6" s="21" t="s">
        <v>77</v>
      </c>
      <c r="G6" s="21" t="s">
        <v>74</v>
      </c>
      <c r="H6" s="13" t="s">
        <v>20</v>
      </c>
      <c r="I6" s="21" t="s">
        <v>54</v>
      </c>
      <c r="J6" s="21" t="s">
        <v>20</v>
      </c>
      <c r="K6" s="21" t="s">
        <v>78</v>
      </c>
      <c r="L6" s="23">
        <v>274918</v>
      </c>
      <c r="M6" s="21" t="s">
        <v>79</v>
      </c>
      <c r="N6" s="13" t="s">
        <v>54</v>
      </c>
      <c r="O6" s="15" t="s">
        <v>71</v>
      </c>
      <c r="P6" s="21" t="s">
        <v>22</v>
      </c>
    </row>
    <row r="7" spans="1:16" ht="101.5" customHeight="1" x14ac:dyDescent="0.35">
      <c r="A7" s="12" t="s">
        <v>23</v>
      </c>
      <c r="B7" s="11" t="s">
        <v>80</v>
      </c>
      <c r="C7" s="10" t="s">
        <v>81</v>
      </c>
      <c r="D7" s="13" t="s">
        <v>20</v>
      </c>
      <c r="E7" s="13" t="s">
        <v>82</v>
      </c>
      <c r="F7" s="10" t="s">
        <v>54</v>
      </c>
      <c r="G7" s="13" t="s">
        <v>98</v>
      </c>
      <c r="H7" s="13" t="s">
        <v>60</v>
      </c>
      <c r="I7" s="13" t="s">
        <v>54</v>
      </c>
      <c r="J7" s="13" t="s">
        <v>20</v>
      </c>
      <c r="K7" s="10" t="s">
        <v>83</v>
      </c>
      <c r="L7" s="14" t="s">
        <v>152</v>
      </c>
      <c r="M7" s="13" t="s">
        <v>59</v>
      </c>
      <c r="N7" s="13" t="s">
        <v>54</v>
      </c>
      <c r="O7" s="15" t="s">
        <v>71</v>
      </c>
      <c r="P7" s="21" t="s">
        <v>22</v>
      </c>
    </row>
    <row r="8" spans="1:16" ht="175" customHeight="1" x14ac:dyDescent="0.35">
      <c r="A8" s="12" t="s">
        <v>24</v>
      </c>
      <c r="B8" s="11" t="s">
        <v>84</v>
      </c>
      <c r="C8" s="10" t="s">
        <v>85</v>
      </c>
      <c r="D8" s="13" t="s">
        <v>86</v>
      </c>
      <c r="E8" s="13" t="s">
        <v>87</v>
      </c>
      <c r="F8" s="10" t="s">
        <v>54</v>
      </c>
      <c r="G8" s="13" t="s">
        <v>98</v>
      </c>
      <c r="H8" s="13" t="s">
        <v>61</v>
      </c>
      <c r="I8" s="13" t="s">
        <v>54</v>
      </c>
      <c r="J8" s="13" t="s">
        <v>20</v>
      </c>
      <c r="K8" s="10" t="s">
        <v>88</v>
      </c>
      <c r="L8" s="14" t="s">
        <v>89</v>
      </c>
      <c r="M8" s="13" t="s">
        <v>62</v>
      </c>
      <c r="N8" s="13" t="s">
        <v>54</v>
      </c>
      <c r="O8" s="15" t="s">
        <v>90</v>
      </c>
      <c r="P8" s="21" t="s">
        <v>22</v>
      </c>
    </row>
    <row r="9" spans="1:16" ht="225.5" customHeight="1" x14ac:dyDescent="0.35">
      <c r="A9" s="12" t="s">
        <v>25</v>
      </c>
      <c r="B9" s="11" t="s">
        <v>91</v>
      </c>
      <c r="C9" s="10" t="s">
        <v>92</v>
      </c>
      <c r="D9" s="13" t="s">
        <v>20</v>
      </c>
      <c r="E9" s="13" t="s">
        <v>97</v>
      </c>
      <c r="F9" s="10" t="s">
        <v>93</v>
      </c>
      <c r="G9" s="13" t="s">
        <v>98</v>
      </c>
      <c r="H9" s="13" t="s">
        <v>95</v>
      </c>
      <c r="I9" s="13" t="s">
        <v>54</v>
      </c>
      <c r="J9" s="13" t="s">
        <v>20</v>
      </c>
      <c r="K9" s="10" t="s">
        <v>96</v>
      </c>
      <c r="L9" s="14">
        <v>1272283.31</v>
      </c>
      <c r="M9" s="13" t="s">
        <v>94</v>
      </c>
      <c r="N9" s="13" t="s">
        <v>54</v>
      </c>
      <c r="O9" s="15" t="s">
        <v>71</v>
      </c>
      <c r="P9" s="11" t="s">
        <v>22</v>
      </c>
    </row>
    <row r="10" spans="1:16" ht="162" customHeight="1" x14ac:dyDescent="0.35">
      <c r="A10" s="12" t="s">
        <v>26</v>
      </c>
      <c r="B10" s="11" t="s">
        <v>99</v>
      </c>
      <c r="C10" s="10" t="s">
        <v>101</v>
      </c>
      <c r="D10" s="13" t="s">
        <v>20</v>
      </c>
      <c r="E10" s="13" t="s">
        <v>102</v>
      </c>
      <c r="F10" s="10" t="s">
        <v>54</v>
      </c>
      <c r="G10" s="13" t="s">
        <v>98</v>
      </c>
      <c r="H10" s="13" t="s">
        <v>60</v>
      </c>
      <c r="I10" s="13" t="s">
        <v>54</v>
      </c>
      <c r="J10" s="13" t="s">
        <v>20</v>
      </c>
      <c r="K10" s="10" t="s">
        <v>100</v>
      </c>
      <c r="L10" s="14">
        <v>80040.94</v>
      </c>
      <c r="M10" s="13" t="s">
        <v>63</v>
      </c>
      <c r="N10" s="13" t="s">
        <v>54</v>
      </c>
      <c r="O10" s="15" t="s">
        <v>71</v>
      </c>
      <c r="P10" s="11" t="s">
        <v>22</v>
      </c>
    </row>
    <row r="11" spans="1:16" ht="213" customHeight="1" x14ac:dyDescent="0.35">
      <c r="A11" s="12" t="s">
        <v>27</v>
      </c>
      <c r="B11" s="11" t="s">
        <v>103</v>
      </c>
      <c r="C11" s="10" t="s">
        <v>104</v>
      </c>
      <c r="D11" s="13" t="s">
        <v>20</v>
      </c>
      <c r="E11" s="13" t="s">
        <v>102</v>
      </c>
      <c r="F11" s="10" t="s">
        <v>54</v>
      </c>
      <c r="G11" s="13" t="s">
        <v>98</v>
      </c>
      <c r="H11" s="13" t="s">
        <v>60</v>
      </c>
      <c r="I11" s="13" t="s">
        <v>54</v>
      </c>
      <c r="J11" s="13" t="s">
        <v>20</v>
      </c>
      <c r="K11" s="10" t="s">
        <v>105</v>
      </c>
      <c r="L11" s="14">
        <v>595575.16</v>
      </c>
      <c r="M11" s="13" t="s">
        <v>106</v>
      </c>
      <c r="N11" s="13" t="s">
        <v>54</v>
      </c>
      <c r="O11" s="15" t="s">
        <v>71</v>
      </c>
      <c r="P11" s="11" t="s">
        <v>22</v>
      </c>
    </row>
    <row r="12" spans="1:16" ht="126" x14ac:dyDescent="0.35">
      <c r="A12" s="17" t="s">
        <v>28</v>
      </c>
      <c r="B12" s="11" t="s">
        <v>107</v>
      </c>
      <c r="C12" s="10" t="s">
        <v>104</v>
      </c>
      <c r="D12" s="13" t="s">
        <v>20</v>
      </c>
      <c r="E12" s="13" t="s">
        <v>102</v>
      </c>
      <c r="F12" s="10" t="s">
        <v>54</v>
      </c>
      <c r="G12" s="13" t="s">
        <v>98</v>
      </c>
      <c r="H12" s="13" t="s">
        <v>60</v>
      </c>
      <c r="I12" s="13" t="s">
        <v>54</v>
      </c>
      <c r="J12" s="13" t="s">
        <v>20</v>
      </c>
      <c r="K12" s="10" t="s">
        <v>108</v>
      </c>
      <c r="L12" s="14">
        <v>125584.69</v>
      </c>
      <c r="M12" s="13" t="s">
        <v>106</v>
      </c>
      <c r="N12" s="13" t="s">
        <v>54</v>
      </c>
      <c r="O12" s="15" t="s">
        <v>71</v>
      </c>
      <c r="P12" s="11" t="s">
        <v>22</v>
      </c>
    </row>
    <row r="13" spans="1:16" ht="101.5" customHeight="1" x14ac:dyDescent="0.35">
      <c r="A13" s="12" t="s">
        <v>29</v>
      </c>
      <c r="B13" s="11" t="s">
        <v>109</v>
      </c>
      <c r="C13" s="10" t="s">
        <v>110</v>
      </c>
      <c r="D13" s="13" t="s">
        <v>20</v>
      </c>
      <c r="E13" s="13" t="s">
        <v>111</v>
      </c>
      <c r="F13" s="10" t="s">
        <v>54</v>
      </c>
      <c r="G13" s="11" t="s">
        <v>112</v>
      </c>
      <c r="H13" s="11" t="s">
        <v>113</v>
      </c>
      <c r="I13" s="13" t="s">
        <v>54</v>
      </c>
      <c r="J13" s="13" t="s">
        <v>20</v>
      </c>
      <c r="K13" s="10" t="s">
        <v>114</v>
      </c>
      <c r="L13" s="14" t="s">
        <v>115</v>
      </c>
      <c r="M13" s="13" t="s">
        <v>117</v>
      </c>
      <c r="N13" s="13" t="s">
        <v>54</v>
      </c>
      <c r="O13" s="15" t="s">
        <v>116</v>
      </c>
      <c r="P13" s="11" t="s">
        <v>22</v>
      </c>
    </row>
    <row r="14" spans="1:16" ht="101.5" customHeight="1" x14ac:dyDescent="0.35">
      <c r="A14" s="12" t="s">
        <v>30</v>
      </c>
      <c r="B14" s="11" t="s">
        <v>118</v>
      </c>
      <c r="C14" s="10" t="s">
        <v>119</v>
      </c>
      <c r="D14" s="13" t="s">
        <v>20</v>
      </c>
      <c r="E14" s="13" t="s">
        <v>102</v>
      </c>
      <c r="F14" s="10" t="s">
        <v>54</v>
      </c>
      <c r="G14" s="11" t="s">
        <v>112</v>
      </c>
      <c r="H14" s="11" t="s">
        <v>113</v>
      </c>
      <c r="I14" s="13" t="s">
        <v>54</v>
      </c>
      <c r="J14" s="13" t="s">
        <v>20</v>
      </c>
      <c r="K14" s="10" t="s">
        <v>120</v>
      </c>
      <c r="L14" s="14" t="s">
        <v>121</v>
      </c>
      <c r="M14" s="13" t="s">
        <v>122</v>
      </c>
      <c r="N14" s="13" t="s">
        <v>54</v>
      </c>
      <c r="O14" s="15" t="s">
        <v>123</v>
      </c>
      <c r="P14" s="11" t="s">
        <v>124</v>
      </c>
    </row>
    <row r="15" spans="1:16" ht="101.5" customHeight="1" x14ac:dyDescent="0.35">
      <c r="A15" s="17" t="s">
        <v>31</v>
      </c>
      <c r="B15" s="11" t="s">
        <v>118</v>
      </c>
      <c r="C15" s="10" t="s">
        <v>125</v>
      </c>
      <c r="D15" s="13" t="s">
        <v>20</v>
      </c>
      <c r="E15" s="13" t="s">
        <v>102</v>
      </c>
      <c r="F15" s="10" t="s">
        <v>54</v>
      </c>
      <c r="G15" s="11" t="s">
        <v>112</v>
      </c>
      <c r="H15" s="11" t="s">
        <v>113</v>
      </c>
      <c r="I15" s="13" t="s">
        <v>54</v>
      </c>
      <c r="J15" s="13" t="s">
        <v>20</v>
      </c>
      <c r="K15" s="10" t="s">
        <v>120</v>
      </c>
      <c r="L15" s="14" t="s">
        <v>126</v>
      </c>
      <c r="M15" s="13" t="s">
        <v>127</v>
      </c>
      <c r="N15" s="13" t="s">
        <v>54</v>
      </c>
      <c r="O15" s="15" t="s">
        <v>123</v>
      </c>
      <c r="P15" s="11" t="s">
        <v>124</v>
      </c>
    </row>
    <row r="16" spans="1:16" ht="101.5" customHeight="1" x14ac:dyDescent="0.35">
      <c r="A16" s="12" t="s">
        <v>32</v>
      </c>
      <c r="B16" s="11" t="s">
        <v>118</v>
      </c>
      <c r="C16" s="10" t="s">
        <v>125</v>
      </c>
      <c r="D16" s="13" t="s">
        <v>20</v>
      </c>
      <c r="E16" s="13" t="s">
        <v>128</v>
      </c>
      <c r="F16" s="10" t="s">
        <v>54</v>
      </c>
      <c r="G16" s="11" t="s">
        <v>112</v>
      </c>
      <c r="H16" s="11" t="s">
        <v>113</v>
      </c>
      <c r="I16" s="13" t="s">
        <v>54</v>
      </c>
      <c r="J16" s="13" t="s">
        <v>20</v>
      </c>
      <c r="K16" s="10" t="s">
        <v>129</v>
      </c>
      <c r="L16" s="14">
        <v>170000</v>
      </c>
      <c r="M16" s="13" t="s">
        <v>127</v>
      </c>
      <c r="N16" s="13" t="s">
        <v>54</v>
      </c>
      <c r="O16" s="15" t="s">
        <v>123</v>
      </c>
      <c r="P16" s="11" t="s">
        <v>130</v>
      </c>
    </row>
    <row r="17" spans="1:16" ht="101.5" customHeight="1" x14ac:dyDescent="0.35">
      <c r="A17" s="12" t="s">
        <v>33</v>
      </c>
      <c r="B17" s="11" t="s">
        <v>134</v>
      </c>
      <c r="C17" s="10" t="s">
        <v>131</v>
      </c>
      <c r="D17" s="13" t="s">
        <v>281</v>
      </c>
      <c r="E17" s="13" t="s">
        <v>133</v>
      </c>
      <c r="F17" s="10" t="s">
        <v>54</v>
      </c>
      <c r="G17" s="13" t="s">
        <v>135</v>
      </c>
      <c r="H17" s="13" t="s">
        <v>136</v>
      </c>
      <c r="I17" s="13" t="s">
        <v>54</v>
      </c>
      <c r="J17" s="13" t="s">
        <v>20</v>
      </c>
      <c r="K17" s="10" t="s">
        <v>137</v>
      </c>
      <c r="L17" s="14">
        <v>30000</v>
      </c>
      <c r="M17" s="13" t="s">
        <v>138</v>
      </c>
      <c r="N17" s="13" t="s">
        <v>54</v>
      </c>
      <c r="O17" s="15" t="s">
        <v>139</v>
      </c>
      <c r="P17" s="11" t="s">
        <v>22</v>
      </c>
    </row>
    <row r="18" spans="1:16" ht="110.25" customHeight="1" x14ac:dyDescent="0.35">
      <c r="A18" s="12" t="s">
        <v>34</v>
      </c>
      <c r="B18" s="11" t="s">
        <v>143</v>
      </c>
      <c r="C18" s="10" t="s">
        <v>145</v>
      </c>
      <c r="D18" s="13" t="s">
        <v>281</v>
      </c>
      <c r="E18" s="13" t="s">
        <v>133</v>
      </c>
      <c r="F18" s="10" t="s">
        <v>54</v>
      </c>
      <c r="G18" s="13" t="s">
        <v>140</v>
      </c>
      <c r="H18" s="13" t="s">
        <v>141</v>
      </c>
      <c r="I18" s="13" t="s">
        <v>54</v>
      </c>
      <c r="J18" s="13" t="s">
        <v>20</v>
      </c>
      <c r="K18" s="10" t="s">
        <v>142</v>
      </c>
      <c r="L18" s="14" t="s">
        <v>144</v>
      </c>
      <c r="M18" s="13" t="s">
        <v>138</v>
      </c>
      <c r="N18" s="13" t="s">
        <v>54</v>
      </c>
      <c r="O18" s="15" t="s">
        <v>139</v>
      </c>
      <c r="P18" s="11" t="s">
        <v>22</v>
      </c>
    </row>
    <row r="19" spans="1:16" ht="171.75" customHeight="1" x14ac:dyDescent="0.35">
      <c r="A19" s="12" t="s">
        <v>35</v>
      </c>
      <c r="B19" s="11" t="s">
        <v>150</v>
      </c>
      <c r="C19" s="10" t="s">
        <v>151</v>
      </c>
      <c r="D19" s="13" t="s">
        <v>281</v>
      </c>
      <c r="E19" s="13" t="s">
        <v>133</v>
      </c>
      <c r="F19" s="10" t="s">
        <v>148</v>
      </c>
      <c r="G19" s="13" t="s">
        <v>146</v>
      </c>
      <c r="H19" s="13" t="s">
        <v>136</v>
      </c>
      <c r="I19" s="13" t="s">
        <v>54</v>
      </c>
      <c r="J19" s="13" t="s">
        <v>20</v>
      </c>
      <c r="K19" s="10" t="s">
        <v>147</v>
      </c>
      <c r="L19" s="14" t="s">
        <v>149</v>
      </c>
      <c r="M19" s="13" t="s">
        <v>138</v>
      </c>
      <c r="N19" s="13" t="s">
        <v>54</v>
      </c>
      <c r="O19" s="15" t="s">
        <v>139</v>
      </c>
      <c r="P19" s="11" t="s">
        <v>22</v>
      </c>
    </row>
    <row r="20" spans="1:16" ht="124.5" customHeight="1" x14ac:dyDescent="0.35">
      <c r="A20" s="12" t="s">
        <v>36</v>
      </c>
      <c r="B20" s="11" t="s">
        <v>153</v>
      </c>
      <c r="C20" s="10" t="s">
        <v>154</v>
      </c>
      <c r="D20" s="13" t="s">
        <v>281</v>
      </c>
      <c r="E20" s="13" t="s">
        <v>133</v>
      </c>
      <c r="F20" s="10" t="s">
        <v>54</v>
      </c>
      <c r="G20" s="13" t="s">
        <v>155</v>
      </c>
      <c r="H20" s="13" t="s">
        <v>20</v>
      </c>
      <c r="I20" s="13" t="s">
        <v>54</v>
      </c>
      <c r="J20" s="13" t="s">
        <v>20</v>
      </c>
      <c r="K20" s="10" t="s">
        <v>156</v>
      </c>
      <c r="L20" s="14">
        <v>16000</v>
      </c>
      <c r="M20" s="13" t="s">
        <v>138</v>
      </c>
      <c r="N20" s="13" t="s">
        <v>54</v>
      </c>
      <c r="O20" s="15" t="s">
        <v>157</v>
      </c>
      <c r="P20" s="11" t="s">
        <v>22</v>
      </c>
    </row>
    <row r="21" spans="1:16" ht="56" x14ac:dyDescent="0.35">
      <c r="A21" s="12" t="s">
        <v>37</v>
      </c>
      <c r="B21" s="11" t="s">
        <v>162</v>
      </c>
      <c r="C21" s="10" t="s">
        <v>161</v>
      </c>
      <c r="D21" s="13" t="s">
        <v>281</v>
      </c>
      <c r="E21" s="13" t="s">
        <v>133</v>
      </c>
      <c r="F21" s="10" t="s">
        <v>163</v>
      </c>
      <c r="G21" s="13" t="s">
        <v>159</v>
      </c>
      <c r="H21" s="13" t="s">
        <v>20</v>
      </c>
      <c r="I21" s="13" t="s">
        <v>54</v>
      </c>
      <c r="J21" s="13" t="s">
        <v>20</v>
      </c>
      <c r="K21" s="10" t="s">
        <v>160</v>
      </c>
      <c r="L21" s="14">
        <v>29900</v>
      </c>
      <c r="M21" s="13" t="s">
        <v>138</v>
      </c>
      <c r="N21" s="13" t="s">
        <v>54</v>
      </c>
      <c r="O21" s="15">
        <v>45017</v>
      </c>
      <c r="P21" s="11" t="s">
        <v>22</v>
      </c>
    </row>
    <row r="22" spans="1:16" ht="70" x14ac:dyDescent="0.35">
      <c r="A22" s="12" t="s">
        <v>38</v>
      </c>
      <c r="B22" s="10" t="s">
        <v>166</v>
      </c>
      <c r="C22" s="10" t="s">
        <v>167</v>
      </c>
      <c r="D22" s="13" t="s">
        <v>281</v>
      </c>
      <c r="E22" s="13" t="s">
        <v>133</v>
      </c>
      <c r="F22" s="10" t="s">
        <v>54</v>
      </c>
      <c r="G22" s="13" t="s">
        <v>164</v>
      </c>
      <c r="H22" s="13" t="s">
        <v>20</v>
      </c>
      <c r="I22" s="13" t="s">
        <v>54</v>
      </c>
      <c r="J22" s="13" t="s">
        <v>20</v>
      </c>
      <c r="K22" s="10" t="s">
        <v>165</v>
      </c>
      <c r="L22" s="14">
        <v>24123</v>
      </c>
      <c r="M22" s="13" t="s">
        <v>138</v>
      </c>
      <c r="N22" s="13" t="s">
        <v>54</v>
      </c>
      <c r="O22" s="15" t="s">
        <v>139</v>
      </c>
      <c r="P22" s="11" t="s">
        <v>22</v>
      </c>
    </row>
    <row r="23" spans="1:16" ht="108" customHeight="1" x14ac:dyDescent="0.35">
      <c r="A23" s="12" t="s">
        <v>40</v>
      </c>
      <c r="B23" s="11" t="s">
        <v>175</v>
      </c>
      <c r="C23" s="10" t="s">
        <v>168</v>
      </c>
      <c r="D23" s="13" t="s">
        <v>20</v>
      </c>
      <c r="E23" s="13" t="s">
        <v>169</v>
      </c>
      <c r="F23" s="10" t="s">
        <v>54</v>
      </c>
      <c r="G23" s="13" t="s">
        <v>170</v>
      </c>
      <c r="H23" s="13" t="s">
        <v>171</v>
      </c>
      <c r="I23" s="13" t="s">
        <v>54</v>
      </c>
      <c r="J23" s="13" t="s">
        <v>20</v>
      </c>
      <c r="K23" s="10" t="s">
        <v>172</v>
      </c>
      <c r="L23" s="14" t="s">
        <v>174</v>
      </c>
      <c r="M23" s="13" t="s">
        <v>173</v>
      </c>
      <c r="N23" s="13" t="s">
        <v>176</v>
      </c>
      <c r="O23" s="15">
        <v>45078</v>
      </c>
      <c r="P23" s="11" t="s">
        <v>22</v>
      </c>
    </row>
    <row r="24" spans="1:16" ht="105" customHeight="1" x14ac:dyDescent="0.35">
      <c r="A24" s="12" t="s">
        <v>39</v>
      </c>
      <c r="B24" s="11" t="s">
        <v>177</v>
      </c>
      <c r="C24" s="10" t="s">
        <v>168</v>
      </c>
      <c r="D24" s="13" t="s">
        <v>20</v>
      </c>
      <c r="E24" s="13" t="s">
        <v>169</v>
      </c>
      <c r="F24" s="10" t="s">
        <v>54</v>
      </c>
      <c r="G24" s="13" t="s">
        <v>170</v>
      </c>
      <c r="H24" s="13" t="s">
        <v>171</v>
      </c>
      <c r="I24" s="13" t="s">
        <v>54</v>
      </c>
      <c r="J24" s="13" t="s">
        <v>20</v>
      </c>
      <c r="K24" s="10" t="s">
        <v>172</v>
      </c>
      <c r="L24" s="14" t="s">
        <v>174</v>
      </c>
      <c r="M24" s="13" t="s">
        <v>173</v>
      </c>
      <c r="N24" s="13" t="s">
        <v>176</v>
      </c>
      <c r="O24" s="15">
        <v>45122</v>
      </c>
      <c r="P24" s="11" t="s">
        <v>22</v>
      </c>
    </row>
    <row r="25" spans="1:16" ht="126" x14ac:dyDescent="0.35">
      <c r="A25" s="12" t="s">
        <v>41</v>
      </c>
      <c r="B25" s="11" t="s">
        <v>182</v>
      </c>
      <c r="C25" s="10" t="s">
        <v>181</v>
      </c>
      <c r="D25" s="13" t="s">
        <v>281</v>
      </c>
      <c r="E25" s="13" t="s">
        <v>133</v>
      </c>
      <c r="F25" s="10" t="s">
        <v>54</v>
      </c>
      <c r="G25" s="13" t="s">
        <v>135</v>
      </c>
      <c r="H25" s="13" t="s">
        <v>20</v>
      </c>
      <c r="I25" s="13" t="s">
        <v>54</v>
      </c>
      <c r="J25" s="13" t="s">
        <v>20</v>
      </c>
      <c r="K25" s="10" t="s">
        <v>178</v>
      </c>
      <c r="L25" s="14" t="s">
        <v>180</v>
      </c>
      <c r="M25" s="13" t="s">
        <v>138</v>
      </c>
      <c r="N25" s="13" t="s">
        <v>54</v>
      </c>
      <c r="O25" s="15" t="s">
        <v>179</v>
      </c>
      <c r="P25" s="11" t="s">
        <v>22</v>
      </c>
    </row>
    <row r="26" spans="1:16" ht="112" x14ac:dyDescent="0.35">
      <c r="A26" s="12" t="s">
        <v>42</v>
      </c>
      <c r="B26" s="11" t="s">
        <v>186</v>
      </c>
      <c r="C26" s="10" t="s">
        <v>187</v>
      </c>
      <c r="D26" s="13" t="s">
        <v>281</v>
      </c>
      <c r="E26" s="13" t="s">
        <v>133</v>
      </c>
      <c r="F26" s="10" t="s">
        <v>54</v>
      </c>
      <c r="G26" s="13" t="s">
        <v>183</v>
      </c>
      <c r="H26" s="13" t="s">
        <v>20</v>
      </c>
      <c r="I26" s="13" t="s">
        <v>54</v>
      </c>
      <c r="J26" s="13" t="s">
        <v>20</v>
      </c>
      <c r="K26" s="10" t="s">
        <v>184</v>
      </c>
      <c r="L26" s="14" t="s">
        <v>185</v>
      </c>
      <c r="M26" s="13" t="s">
        <v>138</v>
      </c>
      <c r="N26" s="13" t="s">
        <v>54</v>
      </c>
      <c r="O26" s="15">
        <v>45017</v>
      </c>
      <c r="P26" s="11" t="s">
        <v>22</v>
      </c>
    </row>
    <row r="27" spans="1:16" ht="98" x14ac:dyDescent="0.35">
      <c r="A27" s="12" t="s">
        <v>158</v>
      </c>
      <c r="B27" s="11" t="s">
        <v>190</v>
      </c>
      <c r="C27" s="10" t="s">
        <v>191</v>
      </c>
      <c r="D27" s="13" t="s">
        <v>281</v>
      </c>
      <c r="E27" s="13" t="s">
        <v>133</v>
      </c>
      <c r="F27" s="10" t="s">
        <v>54</v>
      </c>
      <c r="G27" s="13" t="s">
        <v>188</v>
      </c>
      <c r="H27" s="13" t="s">
        <v>20</v>
      </c>
      <c r="I27" s="13" t="s">
        <v>54</v>
      </c>
      <c r="J27" s="13" t="s">
        <v>20</v>
      </c>
      <c r="K27" s="10" t="s">
        <v>189</v>
      </c>
      <c r="L27" s="14">
        <v>94494</v>
      </c>
      <c r="M27" s="13" t="str">
        <f t="shared" ref="M27:N31" si="0">M26</f>
        <v>Single Tender Waiver</v>
      </c>
      <c r="N27" s="13" t="str">
        <f t="shared" si="0"/>
        <v>None</v>
      </c>
      <c r="O27" s="15">
        <v>45047</v>
      </c>
      <c r="P27" s="11" t="s">
        <v>22</v>
      </c>
    </row>
    <row r="28" spans="1:16" ht="98" x14ac:dyDescent="0.35">
      <c r="A28" s="12" t="s">
        <v>43</v>
      </c>
      <c r="B28" s="11" t="s">
        <v>193</v>
      </c>
      <c r="C28" s="10" t="s">
        <v>192</v>
      </c>
      <c r="D28" s="13" t="s">
        <v>623</v>
      </c>
      <c r="E28" s="13" t="s">
        <v>133</v>
      </c>
      <c r="F28" s="10" t="s">
        <v>54</v>
      </c>
      <c r="G28" s="13" t="s">
        <v>164</v>
      </c>
      <c r="H28" s="13" t="s">
        <v>20</v>
      </c>
      <c r="I28" s="13" t="s">
        <v>54</v>
      </c>
      <c r="J28" s="13" t="s">
        <v>20</v>
      </c>
      <c r="K28" s="10" t="s">
        <v>165</v>
      </c>
      <c r="L28" s="14">
        <v>15000</v>
      </c>
      <c r="M28" s="13" t="str">
        <f t="shared" si="0"/>
        <v>Single Tender Waiver</v>
      </c>
      <c r="N28" s="13" t="str">
        <f t="shared" si="0"/>
        <v>None</v>
      </c>
      <c r="O28" s="15" t="s">
        <v>194</v>
      </c>
      <c r="P28" s="11" t="s">
        <v>22</v>
      </c>
    </row>
    <row r="29" spans="1:16" ht="112.5" customHeight="1" x14ac:dyDescent="0.35">
      <c r="A29" s="12" t="s">
        <v>198</v>
      </c>
      <c r="B29" s="11" t="s">
        <v>196</v>
      </c>
      <c r="C29" s="10" t="s">
        <v>197</v>
      </c>
      <c r="D29" s="13" t="s">
        <v>625</v>
      </c>
      <c r="E29" s="13" t="s">
        <v>133</v>
      </c>
      <c r="F29" s="10" t="s">
        <v>54</v>
      </c>
      <c r="G29" s="13" t="s">
        <v>159</v>
      </c>
      <c r="H29" s="13" t="s">
        <v>20</v>
      </c>
      <c r="I29" s="13" t="s">
        <v>54</v>
      </c>
      <c r="J29" s="13" t="s">
        <v>20</v>
      </c>
      <c r="K29" s="10" t="s">
        <v>195</v>
      </c>
      <c r="L29" s="14">
        <v>50000</v>
      </c>
      <c r="M29" s="13" t="str">
        <f t="shared" si="0"/>
        <v>Single Tender Waiver</v>
      </c>
      <c r="N29" s="13" t="str">
        <f t="shared" si="0"/>
        <v>None</v>
      </c>
      <c r="O29" s="15">
        <v>45017</v>
      </c>
      <c r="P29" s="11" t="s">
        <v>22</v>
      </c>
    </row>
    <row r="30" spans="1:16" ht="113.5" customHeight="1" x14ac:dyDescent="0.35">
      <c r="A30" s="12" t="s">
        <v>44</v>
      </c>
      <c r="B30" s="11" t="s">
        <v>201</v>
      </c>
      <c r="C30" s="10" t="s">
        <v>200</v>
      </c>
      <c r="D30" s="13" t="s">
        <v>625</v>
      </c>
      <c r="E30" s="13" t="s">
        <v>133</v>
      </c>
      <c r="F30" s="10" t="s">
        <v>342</v>
      </c>
      <c r="G30" s="13" t="s">
        <v>199</v>
      </c>
      <c r="H30" s="13" t="s">
        <v>20</v>
      </c>
      <c r="I30" s="13" t="s">
        <v>54</v>
      </c>
      <c r="J30" s="13" t="s">
        <v>20</v>
      </c>
      <c r="K30" s="10" t="s">
        <v>20</v>
      </c>
      <c r="L30" s="14">
        <v>317436</v>
      </c>
      <c r="M30" s="13" t="str">
        <f t="shared" si="0"/>
        <v>Single Tender Waiver</v>
      </c>
      <c r="N30" s="13" t="str">
        <f t="shared" si="0"/>
        <v>None</v>
      </c>
      <c r="O30" s="15" t="s">
        <v>341</v>
      </c>
      <c r="P30" s="11" t="s">
        <v>22</v>
      </c>
    </row>
    <row r="31" spans="1:16" ht="140" x14ac:dyDescent="0.35">
      <c r="A31" s="12" t="s">
        <v>45</v>
      </c>
      <c r="B31" s="11" t="s">
        <v>206</v>
      </c>
      <c r="C31" s="10" t="s">
        <v>207</v>
      </c>
      <c r="D31" s="13" t="s">
        <v>625</v>
      </c>
      <c r="E31" s="13" t="s">
        <v>133</v>
      </c>
      <c r="F31" s="10" t="s">
        <v>205</v>
      </c>
      <c r="G31" s="13" t="s">
        <v>202</v>
      </c>
      <c r="H31" s="13" t="s">
        <v>20</v>
      </c>
      <c r="I31" s="13" t="s">
        <v>54</v>
      </c>
      <c r="J31" s="13" t="s">
        <v>20</v>
      </c>
      <c r="K31" s="10" t="s">
        <v>203</v>
      </c>
      <c r="L31" s="14">
        <v>3479000</v>
      </c>
      <c r="M31" s="13" t="str">
        <f>M30</f>
        <v>Single Tender Waiver</v>
      </c>
      <c r="N31" s="13" t="str">
        <f t="shared" si="0"/>
        <v>None</v>
      </c>
      <c r="O31" s="15" t="s">
        <v>204</v>
      </c>
      <c r="P31" s="11" t="s">
        <v>22</v>
      </c>
    </row>
    <row r="32" spans="1:16" ht="125.15" customHeight="1" x14ac:dyDescent="0.35">
      <c r="A32" s="12" t="s">
        <v>50</v>
      </c>
      <c r="B32" s="11" t="s">
        <v>212</v>
      </c>
      <c r="C32" s="10" t="s">
        <v>211</v>
      </c>
      <c r="D32" s="13" t="s">
        <v>631</v>
      </c>
      <c r="E32" s="13" t="s">
        <v>133</v>
      </c>
      <c r="F32" s="10" t="s">
        <v>210</v>
      </c>
      <c r="G32" s="13" t="s">
        <v>135</v>
      </c>
      <c r="H32" s="13" t="s">
        <v>20</v>
      </c>
      <c r="I32" s="13" t="s">
        <v>54</v>
      </c>
      <c r="J32" s="13" t="s">
        <v>20</v>
      </c>
      <c r="K32" s="10" t="s">
        <v>213</v>
      </c>
      <c r="L32" s="14">
        <v>447494.32</v>
      </c>
      <c r="M32" s="13" t="str">
        <f>M31</f>
        <v>Single Tender Waiver</v>
      </c>
      <c r="N32" s="13" t="s">
        <v>209</v>
      </c>
      <c r="O32" s="21" t="s">
        <v>194</v>
      </c>
      <c r="P32" s="11" t="s">
        <v>22</v>
      </c>
    </row>
    <row r="33" spans="1:16" ht="98" x14ac:dyDescent="0.35">
      <c r="A33" s="12" t="s">
        <v>51</v>
      </c>
      <c r="B33" s="11" t="s">
        <v>215</v>
      </c>
      <c r="C33" s="10" t="s">
        <v>216</v>
      </c>
      <c r="D33" s="13" t="s">
        <v>625</v>
      </c>
      <c r="E33" s="13" t="s">
        <v>133</v>
      </c>
      <c r="F33" s="10" t="s">
        <v>54</v>
      </c>
      <c r="G33" s="13" t="s">
        <v>171</v>
      </c>
      <c r="H33" s="13" t="s">
        <v>20</v>
      </c>
      <c r="I33" s="13" t="s">
        <v>54</v>
      </c>
      <c r="J33" s="13" t="s">
        <v>20</v>
      </c>
      <c r="K33" s="10" t="s">
        <v>214</v>
      </c>
      <c r="L33" s="14">
        <v>178160.32</v>
      </c>
      <c r="M33" s="13" t="str">
        <f>M32</f>
        <v>Single Tender Waiver</v>
      </c>
      <c r="N33" s="13" t="s">
        <v>54</v>
      </c>
      <c r="O33" s="15">
        <v>45077</v>
      </c>
      <c r="P33" s="11" t="s">
        <v>22</v>
      </c>
    </row>
    <row r="34" spans="1:16" ht="104.5" customHeight="1" x14ac:dyDescent="0.35">
      <c r="A34" s="12" t="s">
        <v>52</v>
      </c>
      <c r="B34" s="11" t="s">
        <v>217</v>
      </c>
      <c r="C34" s="10" t="s">
        <v>218</v>
      </c>
      <c r="D34" s="13" t="s">
        <v>20</v>
      </c>
      <c r="E34" s="13" t="s">
        <v>133</v>
      </c>
      <c r="F34" s="10" t="s">
        <v>221</v>
      </c>
      <c r="G34" s="13" t="s">
        <v>219</v>
      </c>
      <c r="H34" s="13" t="s">
        <v>20</v>
      </c>
      <c r="I34" s="13" t="s">
        <v>54</v>
      </c>
      <c r="J34" s="13" t="s">
        <v>20</v>
      </c>
      <c r="K34" s="10" t="s">
        <v>220</v>
      </c>
      <c r="L34" s="14">
        <v>266866</v>
      </c>
      <c r="M34" s="13" t="s">
        <v>59</v>
      </c>
      <c r="N34" s="13" t="s">
        <v>54</v>
      </c>
      <c r="O34" s="15">
        <v>45177</v>
      </c>
      <c r="P34" s="11" t="s">
        <v>22</v>
      </c>
    </row>
    <row r="35" spans="1:16" ht="56" x14ac:dyDescent="0.35">
      <c r="A35" s="12" t="s">
        <v>53</v>
      </c>
      <c r="B35" s="11" t="s">
        <v>222</v>
      </c>
      <c r="C35" s="10" t="s">
        <v>223</v>
      </c>
      <c r="D35" s="13" t="s">
        <v>20</v>
      </c>
      <c r="E35" s="13" t="s">
        <v>224</v>
      </c>
      <c r="F35" s="10" t="s">
        <v>54</v>
      </c>
      <c r="G35" s="13" t="s">
        <v>112</v>
      </c>
      <c r="H35" s="13" t="s">
        <v>113</v>
      </c>
      <c r="I35" s="13" t="s">
        <v>54</v>
      </c>
      <c r="J35" s="13" t="s">
        <v>20</v>
      </c>
      <c r="K35" s="10" t="s">
        <v>225</v>
      </c>
      <c r="L35" s="14">
        <v>135000</v>
      </c>
      <c r="M35" s="13" t="s">
        <v>62</v>
      </c>
      <c r="N35" s="13" t="s">
        <v>54</v>
      </c>
      <c r="O35" s="15" t="s">
        <v>139</v>
      </c>
      <c r="P35" s="11" t="s">
        <v>22</v>
      </c>
    </row>
    <row r="36" spans="1:16" ht="56" x14ac:dyDescent="0.35">
      <c r="A36" s="12" t="s">
        <v>55</v>
      </c>
      <c r="B36" s="11" t="s">
        <v>226</v>
      </c>
      <c r="C36" s="10" t="s">
        <v>229</v>
      </c>
      <c r="D36" s="13" t="s">
        <v>228</v>
      </c>
      <c r="E36" s="13" t="s">
        <v>133</v>
      </c>
      <c r="F36" s="10" t="s">
        <v>54</v>
      </c>
      <c r="G36" s="13" t="s">
        <v>112</v>
      </c>
      <c r="H36" s="13" t="s">
        <v>113</v>
      </c>
      <c r="I36" s="13" t="s">
        <v>54</v>
      </c>
      <c r="J36" s="13" t="s">
        <v>20</v>
      </c>
      <c r="K36" s="10" t="s">
        <v>230</v>
      </c>
      <c r="L36" s="14">
        <v>205930.4</v>
      </c>
      <c r="M36" s="13" t="s">
        <v>227</v>
      </c>
      <c r="N36" s="13" t="s">
        <v>54</v>
      </c>
      <c r="O36" s="18" t="s">
        <v>231</v>
      </c>
      <c r="P36" s="11" t="s">
        <v>22</v>
      </c>
    </row>
    <row r="37" spans="1:16" ht="79.5" customHeight="1" x14ac:dyDescent="0.35">
      <c r="A37" s="12" t="s">
        <v>56</v>
      </c>
      <c r="B37" s="11" t="s">
        <v>232</v>
      </c>
      <c r="C37" s="10" t="s">
        <v>233</v>
      </c>
      <c r="D37" s="13" t="s">
        <v>20</v>
      </c>
      <c r="E37" s="13" t="s">
        <v>128</v>
      </c>
      <c r="F37" s="10" t="s">
        <v>54</v>
      </c>
      <c r="G37" s="13" t="s">
        <v>112</v>
      </c>
      <c r="H37" s="13" t="s">
        <v>113</v>
      </c>
      <c r="I37" s="13" t="s">
        <v>54</v>
      </c>
      <c r="J37" s="13" t="s">
        <v>20</v>
      </c>
      <c r="K37" s="10" t="s">
        <v>235</v>
      </c>
      <c r="L37" s="14" t="s">
        <v>236</v>
      </c>
      <c r="M37" s="13" t="s">
        <v>62</v>
      </c>
      <c r="N37" s="13" t="s">
        <v>234</v>
      </c>
      <c r="O37" s="15" t="s">
        <v>139</v>
      </c>
      <c r="P37" s="11" t="s">
        <v>22</v>
      </c>
    </row>
    <row r="38" spans="1:16" ht="154" x14ac:dyDescent="0.35">
      <c r="A38" s="12" t="s">
        <v>57</v>
      </c>
      <c r="B38" s="11" t="s">
        <v>237</v>
      </c>
      <c r="C38" s="10" t="s">
        <v>238</v>
      </c>
      <c r="D38" s="13" t="s">
        <v>20</v>
      </c>
      <c r="E38" s="13" t="s">
        <v>169</v>
      </c>
      <c r="F38" s="10" t="s">
        <v>54</v>
      </c>
      <c r="G38" s="13" t="s">
        <v>170</v>
      </c>
      <c r="H38" s="13" t="s">
        <v>171</v>
      </c>
      <c r="I38" s="13" t="s">
        <v>54</v>
      </c>
      <c r="J38" s="13" t="s">
        <v>20</v>
      </c>
      <c r="K38" s="10" t="s">
        <v>241</v>
      </c>
      <c r="L38" s="13" t="s">
        <v>239</v>
      </c>
      <c r="M38" s="13" t="s">
        <v>242</v>
      </c>
      <c r="N38" s="13" t="s">
        <v>176</v>
      </c>
      <c r="O38" s="15">
        <v>45139</v>
      </c>
      <c r="P38" s="11" t="s">
        <v>240</v>
      </c>
    </row>
    <row r="39" spans="1:16" ht="203.5" customHeight="1" x14ac:dyDescent="0.35">
      <c r="A39" s="12" t="s">
        <v>58</v>
      </c>
      <c r="B39" s="11" t="s">
        <v>243</v>
      </c>
      <c r="C39" s="10" t="s">
        <v>238</v>
      </c>
      <c r="D39" s="13" t="s">
        <v>20</v>
      </c>
      <c r="E39" s="13" t="s">
        <v>169</v>
      </c>
      <c r="F39" s="10" t="s">
        <v>54</v>
      </c>
      <c r="G39" s="13" t="s">
        <v>170</v>
      </c>
      <c r="H39" s="13" t="s">
        <v>171</v>
      </c>
      <c r="I39" s="13" t="s">
        <v>54</v>
      </c>
      <c r="J39" s="13" t="s">
        <v>20</v>
      </c>
      <c r="K39" s="10" t="s">
        <v>244</v>
      </c>
      <c r="L39" s="13" t="s">
        <v>239</v>
      </c>
      <c r="M39" s="13" t="s">
        <v>242</v>
      </c>
      <c r="N39" s="13" t="s">
        <v>176</v>
      </c>
      <c r="O39" s="15">
        <v>45170</v>
      </c>
      <c r="P39" s="11" t="s">
        <v>240</v>
      </c>
    </row>
    <row r="40" spans="1:16" s="16" customFormat="1" ht="62" x14ac:dyDescent="0.35">
      <c r="A40" s="19" t="s">
        <v>245</v>
      </c>
      <c r="B40" s="20" t="s">
        <v>247</v>
      </c>
      <c r="C40" s="21" t="s">
        <v>248</v>
      </c>
      <c r="D40" s="13" t="s">
        <v>625</v>
      </c>
      <c r="E40" s="13" t="s">
        <v>133</v>
      </c>
      <c r="F40" s="10" t="s">
        <v>54</v>
      </c>
      <c r="G40" s="21" t="s">
        <v>135</v>
      </c>
      <c r="H40" s="21" t="s">
        <v>20</v>
      </c>
      <c r="I40" s="13" t="s">
        <v>54</v>
      </c>
      <c r="J40" s="13" t="s">
        <v>20</v>
      </c>
      <c r="K40" s="21" t="s">
        <v>246</v>
      </c>
      <c r="L40" s="23">
        <v>549883.88</v>
      </c>
      <c r="M40" s="21" t="s">
        <v>138</v>
      </c>
      <c r="N40" s="21" t="s">
        <v>54</v>
      </c>
      <c r="O40" s="24">
        <v>45017</v>
      </c>
      <c r="P40" s="21" t="s">
        <v>22</v>
      </c>
    </row>
    <row r="41" spans="1:16" s="16" customFormat="1" ht="108.5" x14ac:dyDescent="0.35">
      <c r="A41" s="19" t="s">
        <v>249</v>
      </c>
      <c r="B41" s="20" t="s">
        <v>250</v>
      </c>
      <c r="C41" s="21" t="s">
        <v>251</v>
      </c>
      <c r="D41" s="13" t="s">
        <v>625</v>
      </c>
      <c r="E41" s="13" t="s">
        <v>133</v>
      </c>
      <c r="F41" s="10" t="s">
        <v>54</v>
      </c>
      <c r="G41" s="21" t="s">
        <v>135</v>
      </c>
      <c r="H41" s="21" t="s">
        <v>20</v>
      </c>
      <c r="I41" s="13" t="s">
        <v>54</v>
      </c>
      <c r="J41" s="13" t="s">
        <v>20</v>
      </c>
      <c r="K41" s="21" t="s">
        <v>178</v>
      </c>
      <c r="L41" s="23">
        <v>218000</v>
      </c>
      <c r="M41" s="21" t="s">
        <v>138</v>
      </c>
      <c r="N41" s="21" t="s">
        <v>54</v>
      </c>
      <c r="O41" s="24">
        <v>45051</v>
      </c>
      <c r="P41" s="21" t="s">
        <v>22</v>
      </c>
    </row>
    <row r="42" spans="1:16" s="16" customFormat="1" ht="93" x14ac:dyDescent="0.35">
      <c r="A42" s="19" t="s">
        <v>253</v>
      </c>
      <c r="B42" s="20" t="s">
        <v>254</v>
      </c>
      <c r="C42" s="22" t="s">
        <v>255</v>
      </c>
      <c r="D42" s="13" t="s">
        <v>625</v>
      </c>
      <c r="E42" s="13" t="s">
        <v>133</v>
      </c>
      <c r="F42" s="10" t="s">
        <v>54</v>
      </c>
      <c r="G42" s="21" t="s">
        <v>135</v>
      </c>
      <c r="H42" s="21" t="s">
        <v>20</v>
      </c>
      <c r="I42" s="13" t="s">
        <v>54</v>
      </c>
      <c r="J42" s="13" t="s">
        <v>20</v>
      </c>
      <c r="K42" s="10" t="s">
        <v>252</v>
      </c>
      <c r="L42" s="23">
        <v>140426</v>
      </c>
      <c r="M42" s="21" t="s">
        <v>138</v>
      </c>
      <c r="N42" s="21" t="s">
        <v>54</v>
      </c>
      <c r="O42" s="24">
        <v>45043</v>
      </c>
      <c r="P42" s="21" t="s">
        <v>22</v>
      </c>
    </row>
    <row r="43" spans="1:16" s="16" customFormat="1" ht="93" x14ac:dyDescent="0.35">
      <c r="A43" s="19" t="s">
        <v>256</v>
      </c>
      <c r="B43" s="20" t="s">
        <v>208</v>
      </c>
      <c r="C43" s="21" t="s">
        <v>257</v>
      </c>
      <c r="D43" s="13" t="s">
        <v>625</v>
      </c>
      <c r="E43" s="13" t="s">
        <v>133</v>
      </c>
      <c r="F43" s="10" t="s">
        <v>54</v>
      </c>
      <c r="G43" s="21" t="s">
        <v>135</v>
      </c>
      <c r="H43" s="21" t="s">
        <v>20</v>
      </c>
      <c r="I43" s="13" t="s">
        <v>54</v>
      </c>
      <c r="J43" s="13" t="s">
        <v>20</v>
      </c>
      <c r="K43" s="10" t="s">
        <v>252</v>
      </c>
      <c r="L43" s="23">
        <v>142000</v>
      </c>
      <c r="M43" s="21" t="s">
        <v>138</v>
      </c>
      <c r="N43" s="21" t="s">
        <v>54</v>
      </c>
      <c r="O43" s="24">
        <v>45055</v>
      </c>
      <c r="P43" s="21" t="s">
        <v>22</v>
      </c>
    </row>
    <row r="44" spans="1:16" s="16" customFormat="1" ht="62" x14ac:dyDescent="0.35">
      <c r="A44" s="19" t="s">
        <v>258</v>
      </c>
      <c r="B44" s="20" t="s">
        <v>260</v>
      </c>
      <c r="C44" s="21" t="s">
        <v>261</v>
      </c>
      <c r="D44" s="13" t="s">
        <v>625</v>
      </c>
      <c r="E44" s="13" t="s">
        <v>133</v>
      </c>
      <c r="F44" s="10" t="s">
        <v>54</v>
      </c>
      <c r="G44" s="21" t="s">
        <v>135</v>
      </c>
      <c r="H44" s="21" t="s">
        <v>20</v>
      </c>
      <c r="I44" s="13" t="s">
        <v>54</v>
      </c>
      <c r="J44" s="13" t="s">
        <v>20</v>
      </c>
      <c r="K44" s="21" t="s">
        <v>259</v>
      </c>
      <c r="L44" s="23">
        <v>135000</v>
      </c>
      <c r="M44" s="21" t="s">
        <v>138</v>
      </c>
      <c r="N44" s="21" t="s">
        <v>54</v>
      </c>
      <c r="O44" s="24">
        <v>45070</v>
      </c>
      <c r="P44" s="21" t="s">
        <v>22</v>
      </c>
    </row>
    <row r="45" spans="1:16" s="16" customFormat="1" ht="92.5" customHeight="1" x14ac:dyDescent="0.35">
      <c r="A45" s="19" t="s">
        <v>262</v>
      </c>
      <c r="B45" s="20" t="s">
        <v>260</v>
      </c>
      <c r="C45" s="21" t="s">
        <v>263</v>
      </c>
      <c r="D45" s="13" t="s">
        <v>625</v>
      </c>
      <c r="E45" s="13" t="s">
        <v>133</v>
      </c>
      <c r="F45" s="10" t="s">
        <v>54</v>
      </c>
      <c r="G45" s="21" t="s">
        <v>135</v>
      </c>
      <c r="H45" s="21" t="s">
        <v>20</v>
      </c>
      <c r="I45" s="13" t="s">
        <v>54</v>
      </c>
      <c r="J45" s="13" t="s">
        <v>20</v>
      </c>
      <c r="K45" s="21" t="s">
        <v>178</v>
      </c>
      <c r="L45" s="23">
        <v>165928.5</v>
      </c>
      <c r="M45" s="21" t="s">
        <v>138</v>
      </c>
      <c r="N45" s="21" t="s">
        <v>54</v>
      </c>
      <c r="O45" s="24">
        <v>45108</v>
      </c>
      <c r="P45" s="21" t="s">
        <v>22</v>
      </c>
    </row>
    <row r="46" spans="1:16" s="25" customFormat="1" ht="111.65" customHeight="1" x14ac:dyDescent="0.35">
      <c r="A46" s="19" t="s">
        <v>264</v>
      </c>
      <c r="B46" s="20" t="s">
        <v>266</v>
      </c>
      <c r="C46" s="20" t="s">
        <v>267</v>
      </c>
      <c r="D46" s="13" t="s">
        <v>625</v>
      </c>
      <c r="E46" s="13" t="s">
        <v>133</v>
      </c>
      <c r="F46" s="10" t="s">
        <v>54</v>
      </c>
      <c r="G46" s="21" t="s">
        <v>135</v>
      </c>
      <c r="H46" s="21" t="s">
        <v>20</v>
      </c>
      <c r="I46" s="13" t="s">
        <v>54</v>
      </c>
      <c r="J46" s="13" t="s">
        <v>20</v>
      </c>
      <c r="K46" s="20" t="s">
        <v>265</v>
      </c>
      <c r="L46" s="23">
        <v>628992</v>
      </c>
      <c r="M46" s="21" t="s">
        <v>138</v>
      </c>
      <c r="N46" s="21" t="s">
        <v>209</v>
      </c>
      <c r="O46" s="24">
        <v>45105</v>
      </c>
      <c r="P46" s="21" t="s">
        <v>22</v>
      </c>
    </row>
    <row r="47" spans="1:16" s="16" customFormat="1" ht="62" x14ac:dyDescent="0.35">
      <c r="A47" s="19" t="s">
        <v>271</v>
      </c>
      <c r="B47" s="20" t="s">
        <v>272</v>
      </c>
      <c r="C47" s="21" t="s">
        <v>273</v>
      </c>
      <c r="D47" s="13" t="s">
        <v>625</v>
      </c>
      <c r="E47" s="13" t="s">
        <v>133</v>
      </c>
      <c r="F47" s="10" t="s">
        <v>54</v>
      </c>
      <c r="G47" s="21" t="s">
        <v>135</v>
      </c>
      <c r="H47" s="21" t="s">
        <v>20</v>
      </c>
      <c r="I47" s="13" t="s">
        <v>54</v>
      </c>
      <c r="J47" s="13" t="s">
        <v>20</v>
      </c>
      <c r="K47" s="21" t="s">
        <v>268</v>
      </c>
      <c r="L47" s="23" t="s">
        <v>270</v>
      </c>
      <c r="M47" s="21" t="s">
        <v>138</v>
      </c>
      <c r="N47" s="21" t="s">
        <v>269</v>
      </c>
      <c r="O47" s="24">
        <v>45108</v>
      </c>
      <c r="P47" s="21" t="s">
        <v>22</v>
      </c>
    </row>
    <row r="48" spans="1:16" s="16" customFormat="1" ht="104.5" customHeight="1" x14ac:dyDescent="0.35">
      <c r="A48" s="19" t="s">
        <v>274</v>
      </c>
      <c r="B48" s="20" t="s">
        <v>275</v>
      </c>
      <c r="C48" s="21" t="s">
        <v>276</v>
      </c>
      <c r="D48" s="13" t="s">
        <v>625</v>
      </c>
      <c r="E48" s="13" t="s">
        <v>133</v>
      </c>
      <c r="F48" s="10" t="s">
        <v>54</v>
      </c>
      <c r="G48" s="21" t="s">
        <v>135</v>
      </c>
      <c r="H48" s="21" t="s">
        <v>20</v>
      </c>
      <c r="I48" s="13" t="s">
        <v>54</v>
      </c>
      <c r="J48" s="13" t="s">
        <v>20</v>
      </c>
      <c r="K48" s="21" t="s">
        <v>259</v>
      </c>
      <c r="L48" s="23">
        <v>230113</v>
      </c>
      <c r="M48" s="21" t="s">
        <v>138</v>
      </c>
      <c r="N48" s="21" t="s">
        <v>54</v>
      </c>
      <c r="O48" s="24">
        <v>45125</v>
      </c>
      <c r="P48" s="21" t="s">
        <v>22</v>
      </c>
    </row>
    <row r="49" spans="1:16" ht="108.5" x14ac:dyDescent="0.35">
      <c r="A49" s="19" t="s">
        <v>277</v>
      </c>
      <c r="B49" s="20" t="s">
        <v>208</v>
      </c>
      <c r="C49" s="21" t="s">
        <v>278</v>
      </c>
      <c r="D49" s="13" t="s">
        <v>625</v>
      </c>
      <c r="E49" s="13" t="s">
        <v>133</v>
      </c>
      <c r="F49" s="10" t="s">
        <v>54</v>
      </c>
      <c r="G49" s="21" t="s">
        <v>135</v>
      </c>
      <c r="H49" s="21" t="s">
        <v>20</v>
      </c>
      <c r="I49" s="13" t="s">
        <v>54</v>
      </c>
      <c r="J49" s="13" t="s">
        <v>20</v>
      </c>
      <c r="K49" s="21" t="s">
        <v>279</v>
      </c>
      <c r="L49" s="23" t="s">
        <v>280</v>
      </c>
      <c r="M49" s="21" t="s">
        <v>138</v>
      </c>
      <c r="N49" s="21" t="s">
        <v>54</v>
      </c>
      <c r="O49" s="24">
        <v>45132</v>
      </c>
      <c r="P49" s="21" t="s">
        <v>22</v>
      </c>
    </row>
    <row r="50" spans="1:16" ht="149.5" customHeight="1" x14ac:dyDescent="0.35">
      <c r="A50" s="19" t="s">
        <v>282</v>
      </c>
      <c r="B50" s="20" t="s">
        <v>297</v>
      </c>
      <c r="C50" s="21" t="s">
        <v>298</v>
      </c>
      <c r="D50" s="13" t="s">
        <v>625</v>
      </c>
      <c r="E50" s="13" t="s">
        <v>133</v>
      </c>
      <c r="F50" s="10" t="s">
        <v>54</v>
      </c>
      <c r="G50" s="21" t="s">
        <v>295</v>
      </c>
      <c r="H50" s="21" t="s">
        <v>20</v>
      </c>
      <c r="I50" s="13" t="s">
        <v>54</v>
      </c>
      <c r="J50" s="13" t="s">
        <v>20</v>
      </c>
      <c r="K50" s="21" t="s">
        <v>296</v>
      </c>
      <c r="L50" s="23" t="s">
        <v>299</v>
      </c>
      <c r="M50" s="21" t="s">
        <v>138</v>
      </c>
      <c r="N50" s="21" t="s">
        <v>54</v>
      </c>
      <c r="O50" s="24">
        <v>45184</v>
      </c>
      <c r="P50" s="21" t="s">
        <v>22</v>
      </c>
    </row>
    <row r="51" spans="1:16" ht="170.5" x14ac:dyDescent="0.35">
      <c r="A51" s="19" t="s">
        <v>283</v>
      </c>
      <c r="B51" s="20" t="s">
        <v>301</v>
      </c>
      <c r="C51" s="21" t="s">
        <v>300</v>
      </c>
      <c r="D51" s="13" t="s">
        <v>630</v>
      </c>
      <c r="E51" s="13" t="s">
        <v>133</v>
      </c>
      <c r="F51" s="10" t="s">
        <v>302</v>
      </c>
      <c r="G51" s="21" t="s">
        <v>202</v>
      </c>
      <c r="H51" s="21" t="s">
        <v>20</v>
      </c>
      <c r="I51" s="13" t="s">
        <v>54</v>
      </c>
      <c r="J51" s="13" t="s">
        <v>20</v>
      </c>
      <c r="K51" s="21" t="s">
        <v>303</v>
      </c>
      <c r="L51" s="23" t="s">
        <v>304</v>
      </c>
      <c r="M51" s="21" t="s">
        <v>138</v>
      </c>
      <c r="N51" s="21" t="s">
        <v>54</v>
      </c>
      <c r="O51" s="24"/>
      <c r="P51" s="21" t="s">
        <v>22</v>
      </c>
    </row>
    <row r="52" spans="1:16" ht="139" customHeight="1" x14ac:dyDescent="0.35">
      <c r="A52" s="19" t="s">
        <v>284</v>
      </c>
      <c r="B52" s="20" t="s">
        <v>305</v>
      </c>
      <c r="C52" s="21" t="s">
        <v>306</v>
      </c>
      <c r="D52" s="13" t="s">
        <v>625</v>
      </c>
      <c r="E52" s="13" t="s">
        <v>133</v>
      </c>
      <c r="F52" s="10" t="s">
        <v>54</v>
      </c>
      <c r="G52" s="21" t="s">
        <v>202</v>
      </c>
      <c r="H52" s="21" t="s">
        <v>20</v>
      </c>
      <c r="I52" s="13" t="s">
        <v>54</v>
      </c>
      <c r="J52" s="13" t="s">
        <v>20</v>
      </c>
      <c r="K52" s="21" t="s">
        <v>307</v>
      </c>
      <c r="L52" s="23">
        <v>24000</v>
      </c>
      <c r="M52" s="21" t="s">
        <v>138</v>
      </c>
      <c r="N52" s="21" t="s">
        <v>54</v>
      </c>
      <c r="O52" s="24">
        <v>45170</v>
      </c>
      <c r="P52" s="21" t="s">
        <v>22</v>
      </c>
    </row>
    <row r="53" spans="1:16" ht="139.5" x14ac:dyDescent="0.35">
      <c r="A53" s="19" t="s">
        <v>285</v>
      </c>
      <c r="B53" s="20" t="s">
        <v>308</v>
      </c>
      <c r="C53" s="21" t="s">
        <v>309</v>
      </c>
      <c r="D53" s="13" t="s">
        <v>625</v>
      </c>
      <c r="E53" s="13" t="s">
        <v>133</v>
      </c>
      <c r="F53" s="10" t="s">
        <v>54</v>
      </c>
      <c r="G53" s="21" t="s">
        <v>199</v>
      </c>
      <c r="H53" s="21" t="s">
        <v>20</v>
      </c>
      <c r="I53" s="13" t="s">
        <v>310</v>
      </c>
      <c r="J53" s="13" t="s">
        <v>311</v>
      </c>
      <c r="K53" s="21" t="s">
        <v>312</v>
      </c>
      <c r="L53" s="23">
        <v>80000</v>
      </c>
      <c r="M53" s="21" t="s">
        <v>138</v>
      </c>
      <c r="N53" s="21" t="s">
        <v>54</v>
      </c>
      <c r="O53" s="24">
        <v>45187</v>
      </c>
      <c r="P53" s="21" t="s">
        <v>22</v>
      </c>
    </row>
    <row r="54" spans="1:16" ht="77.5" x14ac:dyDescent="0.35">
      <c r="A54" s="19" t="s">
        <v>286</v>
      </c>
      <c r="B54" s="20" t="s">
        <v>316</v>
      </c>
      <c r="C54" s="21" t="s">
        <v>314</v>
      </c>
      <c r="D54" s="13" t="s">
        <v>625</v>
      </c>
      <c r="E54" s="13" t="s">
        <v>133</v>
      </c>
      <c r="F54" s="10" t="s">
        <v>54</v>
      </c>
      <c r="G54" s="21" t="s">
        <v>135</v>
      </c>
      <c r="H54" s="21" t="s">
        <v>20</v>
      </c>
      <c r="I54" s="13" t="s">
        <v>54</v>
      </c>
      <c r="J54" s="13" t="s">
        <v>20</v>
      </c>
      <c r="K54" s="21" t="s">
        <v>315</v>
      </c>
      <c r="L54" s="23" t="s">
        <v>313</v>
      </c>
      <c r="M54" s="21" t="s">
        <v>138</v>
      </c>
      <c r="N54" s="21" t="s">
        <v>54</v>
      </c>
      <c r="O54" s="24">
        <v>45139</v>
      </c>
      <c r="P54" s="21" t="s">
        <v>22</v>
      </c>
    </row>
    <row r="55" spans="1:16" ht="196" customHeight="1" x14ac:dyDescent="0.35">
      <c r="A55" s="19" t="s">
        <v>287</v>
      </c>
      <c r="B55" s="20" t="s">
        <v>319</v>
      </c>
      <c r="C55" s="21" t="s">
        <v>320</v>
      </c>
      <c r="D55" s="13" t="s">
        <v>625</v>
      </c>
      <c r="E55" s="13" t="s">
        <v>133</v>
      </c>
      <c r="F55" s="10" t="s">
        <v>54</v>
      </c>
      <c r="G55" s="21" t="s">
        <v>135</v>
      </c>
      <c r="H55" s="21" t="s">
        <v>20</v>
      </c>
      <c r="I55" s="13" t="s">
        <v>54</v>
      </c>
      <c r="J55" s="13" t="s">
        <v>20</v>
      </c>
      <c r="K55" s="21" t="s">
        <v>317</v>
      </c>
      <c r="L55" s="23" t="s">
        <v>318</v>
      </c>
      <c r="M55" s="21" t="s">
        <v>138</v>
      </c>
      <c r="N55" s="21" t="s">
        <v>54</v>
      </c>
      <c r="O55" s="24">
        <v>45209</v>
      </c>
      <c r="P55" s="21" t="s">
        <v>22</v>
      </c>
    </row>
    <row r="56" spans="1:16" ht="254.5" customHeight="1" x14ac:dyDescent="0.35">
      <c r="A56" s="19" t="s">
        <v>288</v>
      </c>
      <c r="B56" s="20" t="s">
        <v>322</v>
      </c>
      <c r="C56" s="21" t="s">
        <v>321</v>
      </c>
      <c r="D56" s="13" t="s">
        <v>625</v>
      </c>
      <c r="E56" s="13" t="s">
        <v>133</v>
      </c>
      <c r="F56" s="10" t="s">
        <v>54</v>
      </c>
      <c r="G56" s="21" t="s">
        <v>135</v>
      </c>
      <c r="H56" s="21" t="s">
        <v>20</v>
      </c>
      <c r="I56" s="13" t="s">
        <v>54</v>
      </c>
      <c r="J56" s="13" t="s">
        <v>20</v>
      </c>
      <c r="K56" s="21" t="s">
        <v>178</v>
      </c>
      <c r="L56" s="23">
        <v>243000</v>
      </c>
      <c r="M56" s="21" t="s">
        <v>138</v>
      </c>
      <c r="N56" s="21" t="s">
        <v>54</v>
      </c>
      <c r="O56" s="24">
        <v>45183</v>
      </c>
      <c r="P56" s="21" t="s">
        <v>22</v>
      </c>
    </row>
    <row r="57" spans="1:16" ht="254.5" customHeight="1" x14ac:dyDescent="0.35">
      <c r="A57" s="19" t="s">
        <v>289</v>
      </c>
      <c r="B57" s="20" t="s">
        <v>324</v>
      </c>
      <c r="C57" s="21" t="s">
        <v>325</v>
      </c>
      <c r="D57" s="13" t="s">
        <v>625</v>
      </c>
      <c r="E57" s="13" t="s">
        <v>133</v>
      </c>
      <c r="F57" s="10" t="s">
        <v>54</v>
      </c>
      <c r="G57" s="21" t="s">
        <v>323</v>
      </c>
      <c r="H57" s="21" t="s">
        <v>20</v>
      </c>
      <c r="I57" s="13" t="s">
        <v>54</v>
      </c>
      <c r="J57" s="13" t="s">
        <v>20</v>
      </c>
      <c r="K57" s="21" t="s">
        <v>326</v>
      </c>
      <c r="L57" s="23">
        <v>36000</v>
      </c>
      <c r="M57" s="21" t="s">
        <v>138</v>
      </c>
      <c r="N57" s="21" t="s">
        <v>54</v>
      </c>
      <c r="O57" s="24" t="s">
        <v>20</v>
      </c>
      <c r="P57" s="21" t="s">
        <v>22</v>
      </c>
    </row>
    <row r="58" spans="1:16" ht="254.5" customHeight="1" x14ac:dyDescent="0.35">
      <c r="A58" s="19" t="s">
        <v>290</v>
      </c>
      <c r="B58" s="20" t="s">
        <v>328</v>
      </c>
      <c r="C58" s="21" t="s">
        <v>330</v>
      </c>
      <c r="D58" s="13" t="s">
        <v>629</v>
      </c>
      <c r="E58" s="13" t="s">
        <v>133</v>
      </c>
      <c r="F58" s="10" t="s">
        <v>54</v>
      </c>
      <c r="G58" s="21" t="s">
        <v>135</v>
      </c>
      <c r="H58" s="21" t="s">
        <v>20</v>
      </c>
      <c r="I58" s="13" t="s">
        <v>54</v>
      </c>
      <c r="J58" s="13" t="s">
        <v>20</v>
      </c>
      <c r="K58" s="21" t="s">
        <v>327</v>
      </c>
      <c r="L58" s="26">
        <v>21059.59</v>
      </c>
      <c r="M58" s="21" t="s">
        <v>138</v>
      </c>
      <c r="N58" s="21" t="s">
        <v>54</v>
      </c>
      <c r="O58" s="24" t="s">
        <v>329</v>
      </c>
      <c r="P58" s="21" t="s">
        <v>22</v>
      </c>
    </row>
    <row r="59" spans="1:16" ht="131.15" customHeight="1" x14ac:dyDescent="0.35">
      <c r="A59" s="19" t="s">
        <v>291</v>
      </c>
      <c r="B59" s="20" t="s">
        <v>328</v>
      </c>
      <c r="C59" s="21" t="s">
        <v>330</v>
      </c>
      <c r="D59" s="13" t="s">
        <v>625</v>
      </c>
      <c r="E59" s="13" t="s">
        <v>133</v>
      </c>
      <c r="F59" s="10" t="s">
        <v>54</v>
      </c>
      <c r="G59" s="21" t="s">
        <v>135</v>
      </c>
      <c r="H59" s="21" t="s">
        <v>20</v>
      </c>
      <c r="I59" s="13" t="s">
        <v>54</v>
      </c>
      <c r="J59" s="13" t="s">
        <v>20</v>
      </c>
      <c r="K59" s="21" t="s">
        <v>327</v>
      </c>
      <c r="L59" s="23">
        <v>49659</v>
      </c>
      <c r="M59" s="21" t="s">
        <v>138</v>
      </c>
      <c r="N59" s="21" t="s">
        <v>54</v>
      </c>
      <c r="O59" s="24" t="s">
        <v>331</v>
      </c>
      <c r="P59" s="21" t="s">
        <v>22</v>
      </c>
    </row>
    <row r="60" spans="1:16" ht="154.5" customHeight="1" x14ac:dyDescent="0.35">
      <c r="A60" s="19" t="s">
        <v>292</v>
      </c>
      <c r="B60" s="20" t="s">
        <v>333</v>
      </c>
      <c r="C60" s="21" t="s">
        <v>334</v>
      </c>
      <c r="D60" s="13" t="s">
        <v>625</v>
      </c>
      <c r="E60" s="13" t="s">
        <v>133</v>
      </c>
      <c r="F60" s="10" t="s">
        <v>54</v>
      </c>
      <c r="G60" s="21" t="s">
        <v>135</v>
      </c>
      <c r="H60" s="21" t="s">
        <v>20</v>
      </c>
      <c r="I60" s="13" t="s">
        <v>54</v>
      </c>
      <c r="J60" s="13" t="s">
        <v>20</v>
      </c>
      <c r="K60" s="21" t="s">
        <v>259</v>
      </c>
      <c r="L60" s="23" t="s">
        <v>332</v>
      </c>
      <c r="M60" s="21" t="s">
        <v>138</v>
      </c>
      <c r="N60" s="21" t="s">
        <v>54</v>
      </c>
      <c r="O60" s="24">
        <v>45215</v>
      </c>
      <c r="P60" s="21" t="s">
        <v>22</v>
      </c>
    </row>
    <row r="61" spans="1:16" ht="195" customHeight="1" x14ac:dyDescent="0.35">
      <c r="A61" s="19" t="s">
        <v>293</v>
      </c>
      <c r="B61" s="20" t="s">
        <v>337</v>
      </c>
      <c r="C61" s="21" t="s">
        <v>338</v>
      </c>
      <c r="D61" s="13" t="s">
        <v>625</v>
      </c>
      <c r="E61" s="13" t="s">
        <v>133</v>
      </c>
      <c r="F61" s="10" t="s">
        <v>54</v>
      </c>
      <c r="G61" s="21" t="s">
        <v>335</v>
      </c>
      <c r="H61" s="21" t="s">
        <v>20</v>
      </c>
      <c r="I61" s="13" t="s">
        <v>54</v>
      </c>
      <c r="J61" s="13" t="s">
        <v>20</v>
      </c>
      <c r="K61" s="21" t="s">
        <v>336</v>
      </c>
      <c r="L61" s="23">
        <v>40000</v>
      </c>
      <c r="M61" s="21" t="s">
        <v>138</v>
      </c>
      <c r="N61" s="21" t="s">
        <v>54</v>
      </c>
      <c r="O61" s="24">
        <v>45047</v>
      </c>
      <c r="P61" s="21" t="s">
        <v>22</v>
      </c>
    </row>
    <row r="62" spans="1:16" ht="154.5" customHeight="1" x14ac:dyDescent="0.35">
      <c r="A62" s="19" t="s">
        <v>294</v>
      </c>
      <c r="B62" s="20" t="s">
        <v>339</v>
      </c>
      <c r="C62" s="21" t="s">
        <v>340</v>
      </c>
      <c r="D62" s="13" t="s">
        <v>625</v>
      </c>
      <c r="E62" s="13" t="s">
        <v>133</v>
      </c>
      <c r="F62" s="10" t="s">
        <v>54</v>
      </c>
      <c r="G62" s="21" t="s">
        <v>171</v>
      </c>
      <c r="H62" s="21" t="s">
        <v>20</v>
      </c>
      <c r="I62" s="13" t="s">
        <v>54</v>
      </c>
      <c r="J62" s="13" t="s">
        <v>20</v>
      </c>
      <c r="K62" s="21" t="s">
        <v>214</v>
      </c>
      <c r="L62" s="26">
        <v>180684.4</v>
      </c>
      <c r="M62" s="21" t="s">
        <v>138</v>
      </c>
      <c r="N62" s="21" t="s">
        <v>54</v>
      </c>
      <c r="O62" s="24">
        <v>45170</v>
      </c>
      <c r="P62" s="21" t="s">
        <v>22</v>
      </c>
    </row>
    <row r="63" spans="1:16" ht="62" x14ac:dyDescent="0.35">
      <c r="A63" s="19" t="s">
        <v>343</v>
      </c>
      <c r="B63" s="20" t="s">
        <v>344</v>
      </c>
      <c r="C63" s="21" t="s">
        <v>349</v>
      </c>
      <c r="D63" s="13" t="s">
        <v>20</v>
      </c>
      <c r="E63" s="13" t="s">
        <v>20</v>
      </c>
      <c r="F63" s="10" t="s">
        <v>54</v>
      </c>
      <c r="G63" s="21" t="s">
        <v>98</v>
      </c>
      <c r="H63" s="21" t="s">
        <v>171</v>
      </c>
      <c r="I63" s="13" t="s">
        <v>54</v>
      </c>
      <c r="J63" s="13" t="s">
        <v>20</v>
      </c>
      <c r="K63" s="21" t="s">
        <v>345</v>
      </c>
      <c r="L63" s="26" t="s">
        <v>346</v>
      </c>
      <c r="M63" s="21" t="s">
        <v>349</v>
      </c>
      <c r="N63" s="21" t="s">
        <v>348</v>
      </c>
      <c r="O63" s="24" t="s">
        <v>139</v>
      </c>
      <c r="P63" s="21" t="s">
        <v>22</v>
      </c>
    </row>
    <row r="64" spans="1:16" ht="124" x14ac:dyDescent="0.35">
      <c r="A64" s="19" t="s">
        <v>350</v>
      </c>
      <c r="B64" s="20" t="s">
        <v>354</v>
      </c>
      <c r="C64" s="21" t="s">
        <v>355</v>
      </c>
      <c r="D64" s="13" t="s">
        <v>20</v>
      </c>
      <c r="E64" s="13" t="s">
        <v>97</v>
      </c>
      <c r="F64" s="10" t="s">
        <v>54</v>
      </c>
      <c r="G64" s="21" t="s">
        <v>356</v>
      </c>
      <c r="H64" s="21" t="s">
        <v>171</v>
      </c>
      <c r="I64" s="13" t="s">
        <v>54</v>
      </c>
      <c r="J64" s="13" t="s">
        <v>20</v>
      </c>
      <c r="K64" s="21" t="s">
        <v>357</v>
      </c>
      <c r="L64" s="26" t="s">
        <v>358</v>
      </c>
      <c r="M64" s="21" t="s">
        <v>122</v>
      </c>
      <c r="N64" s="21" t="s">
        <v>54</v>
      </c>
      <c r="O64" s="24" t="s">
        <v>139</v>
      </c>
      <c r="P64" s="21" t="s">
        <v>359</v>
      </c>
    </row>
    <row r="65" spans="1:16" ht="77.5" x14ac:dyDescent="0.35">
      <c r="A65" s="19" t="s">
        <v>351</v>
      </c>
      <c r="B65" s="20" t="s">
        <v>341</v>
      </c>
      <c r="C65" s="21" t="s">
        <v>360</v>
      </c>
      <c r="D65" s="13" t="s">
        <v>20</v>
      </c>
      <c r="E65" s="13" t="s">
        <v>20</v>
      </c>
      <c r="F65" s="10" t="s">
        <v>54</v>
      </c>
      <c r="G65" s="21" t="s">
        <v>356</v>
      </c>
      <c r="H65" s="21" t="s">
        <v>171</v>
      </c>
      <c r="I65" s="13" t="s">
        <v>54</v>
      </c>
      <c r="J65" s="13" t="s">
        <v>20</v>
      </c>
      <c r="K65" s="21" t="s">
        <v>362</v>
      </c>
      <c r="L65" s="26">
        <v>591370</v>
      </c>
      <c r="M65" s="21" t="s">
        <v>361</v>
      </c>
      <c r="N65" s="21" t="s">
        <v>54</v>
      </c>
      <c r="O65" s="24" t="s">
        <v>139</v>
      </c>
      <c r="P65" s="21" t="s">
        <v>22</v>
      </c>
    </row>
    <row r="66" spans="1:16" ht="77.5" x14ac:dyDescent="0.35">
      <c r="A66" s="19" t="s">
        <v>352</v>
      </c>
      <c r="B66" s="20" t="s">
        <v>363</v>
      </c>
      <c r="C66" s="21" t="s">
        <v>364</v>
      </c>
      <c r="D66" s="13" t="s">
        <v>20</v>
      </c>
      <c r="E66" s="13" t="s">
        <v>378</v>
      </c>
      <c r="F66" s="10" t="s">
        <v>54</v>
      </c>
      <c r="G66" s="21" t="s">
        <v>112</v>
      </c>
      <c r="H66" s="21" t="s">
        <v>113</v>
      </c>
      <c r="I66" s="13" t="s">
        <v>54</v>
      </c>
      <c r="J66" s="13" t="s">
        <v>20</v>
      </c>
      <c r="K66" s="21" t="s">
        <v>137</v>
      </c>
      <c r="L66" s="26" t="s">
        <v>365</v>
      </c>
      <c r="M66" s="21" t="s">
        <v>347</v>
      </c>
      <c r="N66" s="21" t="s">
        <v>209</v>
      </c>
      <c r="O66" s="24" t="s">
        <v>139</v>
      </c>
      <c r="P66" s="21" t="s">
        <v>22</v>
      </c>
    </row>
    <row r="67" spans="1:16" ht="77.5" x14ac:dyDescent="0.35">
      <c r="A67" s="19" t="s">
        <v>353</v>
      </c>
      <c r="B67" s="20" t="s">
        <v>366</v>
      </c>
      <c r="C67" s="21" t="s">
        <v>367</v>
      </c>
      <c r="D67" s="13" t="s">
        <v>20</v>
      </c>
      <c r="E67" s="13" t="s">
        <v>368</v>
      </c>
      <c r="F67" s="10" t="s">
        <v>370</v>
      </c>
      <c r="G67" s="21" t="s">
        <v>112</v>
      </c>
      <c r="H67" s="21" t="s">
        <v>113</v>
      </c>
      <c r="I67" s="13" t="s">
        <v>54</v>
      </c>
      <c r="J67" s="13" t="s">
        <v>20</v>
      </c>
      <c r="K67" s="21" t="s">
        <v>371</v>
      </c>
      <c r="L67" s="26" t="s">
        <v>376</v>
      </c>
      <c r="M67" s="21" t="s">
        <v>369</v>
      </c>
      <c r="N67" s="21" t="s">
        <v>54</v>
      </c>
      <c r="O67" s="24" t="s">
        <v>372</v>
      </c>
      <c r="P67" s="21" t="s">
        <v>22</v>
      </c>
    </row>
    <row r="68" spans="1:16" ht="77.5" x14ac:dyDescent="0.35">
      <c r="A68" s="19" t="s">
        <v>373</v>
      </c>
      <c r="B68" s="20" t="s">
        <v>374</v>
      </c>
      <c r="C68" s="21" t="s">
        <v>367</v>
      </c>
      <c r="D68" s="13" t="s">
        <v>20</v>
      </c>
      <c r="E68" s="13" t="s">
        <v>368</v>
      </c>
      <c r="F68" s="10" t="s">
        <v>370</v>
      </c>
      <c r="G68" s="21" t="s">
        <v>112</v>
      </c>
      <c r="H68" s="21" t="s">
        <v>113</v>
      </c>
      <c r="I68" s="13" t="s">
        <v>54</v>
      </c>
      <c r="J68" s="13" t="s">
        <v>20</v>
      </c>
      <c r="K68" s="21" t="s">
        <v>375</v>
      </c>
      <c r="L68" s="26" t="s">
        <v>377</v>
      </c>
      <c r="M68" s="21" t="s">
        <v>369</v>
      </c>
      <c r="N68" s="21" t="s">
        <v>54</v>
      </c>
      <c r="O68" s="24" t="s">
        <v>372</v>
      </c>
      <c r="P68" s="21" t="s">
        <v>22</v>
      </c>
    </row>
    <row r="69" spans="1:16" ht="123.5" customHeight="1" x14ac:dyDescent="0.35">
      <c r="A69" s="19" t="s">
        <v>379</v>
      </c>
      <c r="B69" s="20" t="s">
        <v>399</v>
      </c>
      <c r="C69" s="21" t="s">
        <v>398</v>
      </c>
      <c r="D69" s="13" t="s">
        <v>625</v>
      </c>
      <c r="E69" s="13" t="s">
        <v>133</v>
      </c>
      <c r="F69" s="10" t="s">
        <v>54</v>
      </c>
      <c r="G69" s="21" t="s">
        <v>135</v>
      </c>
      <c r="H69" s="13" t="s">
        <v>20</v>
      </c>
      <c r="I69" s="13" t="s">
        <v>54</v>
      </c>
      <c r="J69" s="13" t="s">
        <v>20</v>
      </c>
      <c r="K69" s="21" t="s">
        <v>396</v>
      </c>
      <c r="L69" s="26">
        <v>2407.0100000000002</v>
      </c>
      <c r="M69" s="21" t="s">
        <v>138</v>
      </c>
      <c r="N69" s="21" t="s">
        <v>54</v>
      </c>
      <c r="O69" s="24" t="s">
        <v>397</v>
      </c>
      <c r="P69" s="21" t="s">
        <v>22</v>
      </c>
    </row>
    <row r="70" spans="1:16" ht="139.5" x14ac:dyDescent="0.35">
      <c r="A70" s="19" t="s">
        <v>380</v>
      </c>
      <c r="B70" s="20" t="s">
        <v>402</v>
      </c>
      <c r="C70" s="21" t="s">
        <v>403</v>
      </c>
      <c r="D70" s="13" t="s">
        <v>628</v>
      </c>
      <c r="E70" s="13" t="s">
        <v>133</v>
      </c>
      <c r="F70" s="10" t="s">
        <v>54</v>
      </c>
      <c r="G70" s="21" t="s">
        <v>171</v>
      </c>
      <c r="H70" s="13" t="s">
        <v>20</v>
      </c>
      <c r="I70" s="13" t="s">
        <v>54</v>
      </c>
      <c r="J70" s="13" t="s">
        <v>20</v>
      </c>
      <c r="K70" s="21" t="s">
        <v>400</v>
      </c>
      <c r="L70" s="26" t="s">
        <v>401</v>
      </c>
      <c r="M70" s="21" t="s">
        <v>138</v>
      </c>
      <c r="N70" s="21" t="s">
        <v>54</v>
      </c>
      <c r="O70" s="24">
        <v>45200</v>
      </c>
      <c r="P70" s="21" t="s">
        <v>22</v>
      </c>
    </row>
    <row r="71" spans="1:16" ht="139.5" x14ac:dyDescent="0.35">
      <c r="A71" s="19" t="s">
        <v>381</v>
      </c>
      <c r="B71" s="20" t="s">
        <v>405</v>
      </c>
      <c r="C71" s="21" t="s">
        <v>406</v>
      </c>
      <c r="D71" s="13" t="s">
        <v>625</v>
      </c>
      <c r="E71" s="13" t="s">
        <v>133</v>
      </c>
      <c r="F71" s="10" t="s">
        <v>54</v>
      </c>
      <c r="G71" s="21" t="s">
        <v>135</v>
      </c>
      <c r="H71" s="13" t="s">
        <v>20</v>
      </c>
      <c r="I71" s="13" t="s">
        <v>54</v>
      </c>
      <c r="J71" s="13" t="s">
        <v>20</v>
      </c>
      <c r="K71" s="21" t="s">
        <v>252</v>
      </c>
      <c r="L71" s="26" t="s">
        <v>404</v>
      </c>
      <c r="M71" s="21" t="s">
        <v>138</v>
      </c>
      <c r="N71" s="21" t="s">
        <v>54</v>
      </c>
      <c r="O71" s="24">
        <v>45196</v>
      </c>
      <c r="P71" s="21" t="s">
        <v>22</v>
      </c>
    </row>
    <row r="72" spans="1:16" ht="62" x14ac:dyDescent="0.35">
      <c r="A72" s="19" t="s">
        <v>382</v>
      </c>
      <c r="B72" s="20" t="s">
        <v>408</v>
      </c>
      <c r="C72" s="21" t="s">
        <v>409</v>
      </c>
      <c r="D72" s="13" t="s">
        <v>625</v>
      </c>
      <c r="E72" s="13" t="s">
        <v>133</v>
      </c>
      <c r="F72" s="10" t="s">
        <v>54</v>
      </c>
      <c r="G72" s="21" t="s">
        <v>135</v>
      </c>
      <c r="H72" s="13" t="s">
        <v>20</v>
      </c>
      <c r="I72" s="13" t="s">
        <v>54</v>
      </c>
      <c r="J72" s="13" t="s">
        <v>20</v>
      </c>
      <c r="K72" s="21" t="s">
        <v>178</v>
      </c>
      <c r="L72" s="26">
        <v>145000</v>
      </c>
      <c r="M72" s="21" t="s">
        <v>138</v>
      </c>
      <c r="N72" s="21" t="s">
        <v>54</v>
      </c>
      <c r="O72" s="24" t="s">
        <v>407</v>
      </c>
      <c r="P72" s="21" t="s">
        <v>22</v>
      </c>
    </row>
    <row r="73" spans="1:16" ht="62" x14ac:dyDescent="0.35">
      <c r="A73" s="19" t="s">
        <v>383</v>
      </c>
      <c r="B73" s="20" t="s">
        <v>411</v>
      </c>
      <c r="C73" s="21" t="s">
        <v>412</v>
      </c>
      <c r="D73" s="13" t="s">
        <v>625</v>
      </c>
      <c r="E73" s="13" t="s">
        <v>133</v>
      </c>
      <c r="F73" s="10" t="s">
        <v>54</v>
      </c>
      <c r="G73" s="21" t="s">
        <v>135</v>
      </c>
      <c r="H73" s="13" t="s">
        <v>20</v>
      </c>
      <c r="I73" s="13" t="s">
        <v>54</v>
      </c>
      <c r="J73" s="13" t="s">
        <v>20</v>
      </c>
      <c r="K73" s="21" t="s">
        <v>410</v>
      </c>
      <c r="L73" s="26">
        <v>17800.7</v>
      </c>
      <c r="M73" s="21" t="s">
        <v>138</v>
      </c>
      <c r="N73" s="21" t="s">
        <v>54</v>
      </c>
      <c r="O73" s="24">
        <v>45089</v>
      </c>
      <c r="P73" s="21" t="s">
        <v>22</v>
      </c>
    </row>
    <row r="74" spans="1:16" ht="62" x14ac:dyDescent="0.35">
      <c r="A74" s="19" t="s">
        <v>384</v>
      </c>
      <c r="B74" s="20" t="s">
        <v>415</v>
      </c>
      <c r="C74" s="21" t="s">
        <v>414</v>
      </c>
      <c r="D74" s="13" t="s">
        <v>625</v>
      </c>
      <c r="E74" s="13" t="s">
        <v>133</v>
      </c>
      <c r="F74" s="10" t="s">
        <v>54</v>
      </c>
      <c r="G74" s="21" t="s">
        <v>183</v>
      </c>
      <c r="H74" s="13" t="s">
        <v>20</v>
      </c>
      <c r="I74" s="13" t="s">
        <v>54</v>
      </c>
      <c r="J74" s="13" t="s">
        <v>20</v>
      </c>
      <c r="K74" s="21" t="s">
        <v>413</v>
      </c>
      <c r="L74" s="26">
        <v>1773000</v>
      </c>
      <c r="M74" s="21" t="s">
        <v>138</v>
      </c>
      <c r="N74" s="21" t="s">
        <v>54</v>
      </c>
      <c r="O74" s="24">
        <v>45017</v>
      </c>
      <c r="P74" s="21" t="s">
        <v>22</v>
      </c>
    </row>
    <row r="75" spans="1:16" ht="46.5" x14ac:dyDescent="0.35">
      <c r="A75" s="19" t="s">
        <v>385</v>
      </c>
      <c r="B75" s="20" t="s">
        <v>418</v>
      </c>
      <c r="C75" s="21" t="s">
        <v>419</v>
      </c>
      <c r="D75" s="13" t="s">
        <v>625</v>
      </c>
      <c r="E75" s="13" t="s">
        <v>133</v>
      </c>
      <c r="F75" s="10" t="s">
        <v>54</v>
      </c>
      <c r="G75" s="21" t="s">
        <v>416</v>
      </c>
      <c r="H75" s="13" t="s">
        <v>20</v>
      </c>
      <c r="I75" s="13" t="s">
        <v>54</v>
      </c>
      <c r="J75" s="13" t="s">
        <v>20</v>
      </c>
      <c r="K75" s="21" t="s">
        <v>417</v>
      </c>
      <c r="L75" s="26">
        <v>36000</v>
      </c>
      <c r="M75" s="21" t="s">
        <v>138</v>
      </c>
      <c r="N75" s="21" t="s">
        <v>420</v>
      </c>
      <c r="O75" s="24" t="s">
        <v>139</v>
      </c>
      <c r="P75" s="21" t="s">
        <v>22</v>
      </c>
    </row>
    <row r="76" spans="1:16" ht="93" x14ac:dyDescent="0.35">
      <c r="A76" s="19" t="s">
        <v>386</v>
      </c>
      <c r="B76" s="20" t="s">
        <v>423</v>
      </c>
      <c r="C76" s="21" t="s">
        <v>425</v>
      </c>
      <c r="D76" s="13" t="s">
        <v>625</v>
      </c>
      <c r="E76" s="13" t="s">
        <v>133</v>
      </c>
      <c r="F76" s="10" t="s">
        <v>424</v>
      </c>
      <c r="G76" s="21" t="s">
        <v>135</v>
      </c>
      <c r="H76" s="13" t="s">
        <v>20</v>
      </c>
      <c r="I76" s="13" t="s">
        <v>54</v>
      </c>
      <c r="J76" s="13" t="s">
        <v>20</v>
      </c>
      <c r="K76" s="21" t="s">
        <v>422</v>
      </c>
      <c r="L76" s="26" t="s">
        <v>421</v>
      </c>
      <c r="M76" s="21" t="s">
        <v>138</v>
      </c>
      <c r="N76" s="21" t="s">
        <v>209</v>
      </c>
      <c r="O76" s="24">
        <v>45146</v>
      </c>
      <c r="P76" s="21" t="s">
        <v>22</v>
      </c>
    </row>
    <row r="77" spans="1:16" ht="46.5" x14ac:dyDescent="0.35">
      <c r="A77" s="19" t="s">
        <v>387</v>
      </c>
      <c r="B77" s="20" t="s">
        <v>427</v>
      </c>
      <c r="C77" s="21" t="s">
        <v>428</v>
      </c>
      <c r="D77" s="13" t="s">
        <v>625</v>
      </c>
      <c r="E77" s="13" t="s">
        <v>133</v>
      </c>
      <c r="F77" s="10" t="s">
        <v>54</v>
      </c>
      <c r="G77" s="21" t="s">
        <v>171</v>
      </c>
      <c r="H77" s="13" t="s">
        <v>20</v>
      </c>
      <c r="I77" s="13" t="s">
        <v>54</v>
      </c>
      <c r="J77" s="13" t="s">
        <v>20</v>
      </c>
      <c r="K77" s="21" t="s">
        <v>426</v>
      </c>
      <c r="L77" s="26">
        <v>149734</v>
      </c>
      <c r="M77" s="21" t="s">
        <v>138</v>
      </c>
      <c r="N77" s="21" t="s">
        <v>54</v>
      </c>
      <c r="O77" s="24">
        <v>45200</v>
      </c>
      <c r="P77" s="21" t="s">
        <v>22</v>
      </c>
    </row>
    <row r="78" spans="1:16" ht="62" x14ac:dyDescent="0.35">
      <c r="A78" s="19" t="s">
        <v>388</v>
      </c>
      <c r="B78" s="20" t="s">
        <v>429</v>
      </c>
      <c r="C78" s="21" t="s">
        <v>425</v>
      </c>
      <c r="D78" s="13" t="s">
        <v>625</v>
      </c>
      <c r="E78" s="13" t="s">
        <v>133</v>
      </c>
      <c r="F78" s="10" t="s">
        <v>54</v>
      </c>
      <c r="G78" s="21" t="s">
        <v>135</v>
      </c>
      <c r="H78" s="13" t="s">
        <v>20</v>
      </c>
      <c r="I78" s="13" t="s">
        <v>54</v>
      </c>
      <c r="J78" s="13" t="s">
        <v>20</v>
      </c>
      <c r="K78" s="21" t="s">
        <v>327</v>
      </c>
      <c r="L78" s="26">
        <v>222040</v>
      </c>
      <c r="M78" s="21" t="s">
        <v>138</v>
      </c>
      <c r="N78" s="21" t="s">
        <v>54</v>
      </c>
      <c r="O78" s="24">
        <v>45189</v>
      </c>
      <c r="P78" s="21" t="s">
        <v>22</v>
      </c>
    </row>
    <row r="79" spans="1:16" ht="93" x14ac:dyDescent="0.35">
      <c r="A79" s="19" t="s">
        <v>389</v>
      </c>
      <c r="B79" s="20" t="s">
        <v>432</v>
      </c>
      <c r="C79" s="21" t="s">
        <v>431</v>
      </c>
      <c r="D79" s="13" t="s">
        <v>625</v>
      </c>
      <c r="E79" s="13" t="s">
        <v>133</v>
      </c>
      <c r="F79" s="10" t="s">
        <v>54</v>
      </c>
      <c r="G79" s="21" t="s">
        <v>183</v>
      </c>
      <c r="H79" s="13" t="s">
        <v>20</v>
      </c>
      <c r="I79" s="13" t="s">
        <v>54</v>
      </c>
      <c r="J79" s="13" t="s">
        <v>20</v>
      </c>
      <c r="K79" s="21" t="s">
        <v>430</v>
      </c>
      <c r="L79" s="26">
        <v>47165</v>
      </c>
      <c r="M79" s="21" t="s">
        <v>138</v>
      </c>
      <c r="N79" s="21" t="s">
        <v>54</v>
      </c>
      <c r="O79" s="24">
        <v>45203</v>
      </c>
      <c r="P79" s="21" t="s">
        <v>22</v>
      </c>
    </row>
    <row r="80" spans="1:16" ht="62" x14ac:dyDescent="0.35">
      <c r="A80" s="19" t="s">
        <v>390</v>
      </c>
      <c r="B80" s="20" t="s">
        <v>434</v>
      </c>
      <c r="C80" s="21" t="s">
        <v>425</v>
      </c>
      <c r="D80" s="13" t="s">
        <v>625</v>
      </c>
      <c r="E80" s="13" t="s">
        <v>133</v>
      </c>
      <c r="F80" s="10" t="s">
        <v>54</v>
      </c>
      <c r="G80" s="21" t="s">
        <v>135</v>
      </c>
      <c r="H80" s="13" t="s">
        <v>20</v>
      </c>
      <c r="I80" s="13" t="s">
        <v>54</v>
      </c>
      <c r="J80" s="13" t="s">
        <v>20</v>
      </c>
      <c r="K80" s="21" t="s">
        <v>433</v>
      </c>
      <c r="L80" s="26">
        <v>149196.32</v>
      </c>
      <c r="M80" s="21" t="s">
        <v>138</v>
      </c>
      <c r="N80" s="21" t="s">
        <v>54</v>
      </c>
      <c r="O80" s="24">
        <v>45229</v>
      </c>
      <c r="P80" s="21" t="s">
        <v>22</v>
      </c>
    </row>
    <row r="81" spans="1:16" ht="62" x14ac:dyDescent="0.35">
      <c r="A81" s="19" t="s">
        <v>391</v>
      </c>
      <c r="B81" s="20" t="s">
        <v>436</v>
      </c>
      <c r="C81" s="21" t="s">
        <v>425</v>
      </c>
      <c r="D81" s="13" t="s">
        <v>625</v>
      </c>
      <c r="E81" s="13" t="s">
        <v>133</v>
      </c>
      <c r="F81" s="10" t="s">
        <v>54</v>
      </c>
      <c r="G81" s="21" t="s">
        <v>135</v>
      </c>
      <c r="H81" s="13" t="s">
        <v>20</v>
      </c>
      <c r="I81" s="13" t="s">
        <v>54</v>
      </c>
      <c r="J81" s="13" t="s">
        <v>20</v>
      </c>
      <c r="K81" s="21" t="s">
        <v>435</v>
      </c>
      <c r="L81" s="26">
        <v>195000</v>
      </c>
      <c r="M81" s="21" t="s">
        <v>138</v>
      </c>
      <c r="N81" s="21" t="s">
        <v>54</v>
      </c>
      <c r="O81" s="24">
        <v>45231</v>
      </c>
      <c r="P81" s="21" t="s">
        <v>22</v>
      </c>
    </row>
    <row r="82" spans="1:16" ht="62" x14ac:dyDescent="0.35">
      <c r="A82" s="19" t="s">
        <v>392</v>
      </c>
      <c r="B82" s="20" t="s">
        <v>437</v>
      </c>
      <c r="C82" s="21" t="s">
        <v>349</v>
      </c>
      <c r="D82" s="13" t="s">
        <v>20</v>
      </c>
      <c r="E82" s="13" t="s">
        <v>20</v>
      </c>
      <c r="F82" s="10" t="s">
        <v>54</v>
      </c>
      <c r="G82" s="21" t="s">
        <v>98</v>
      </c>
      <c r="H82" s="13" t="s">
        <v>61</v>
      </c>
      <c r="I82" s="13" t="s">
        <v>54</v>
      </c>
      <c r="J82" s="13" t="s">
        <v>20</v>
      </c>
      <c r="K82" s="21" t="s">
        <v>439</v>
      </c>
      <c r="L82" s="26">
        <v>167863000</v>
      </c>
      <c r="M82" s="21" t="s">
        <v>361</v>
      </c>
      <c r="N82" s="21" t="s">
        <v>438</v>
      </c>
      <c r="O82" s="24" t="s">
        <v>139</v>
      </c>
      <c r="P82" s="21" t="s">
        <v>22</v>
      </c>
    </row>
    <row r="83" spans="1:16" ht="126" x14ac:dyDescent="0.35">
      <c r="A83" s="19" t="s">
        <v>393</v>
      </c>
      <c r="B83" s="20" t="s">
        <v>447</v>
      </c>
      <c r="C83" s="21" t="s">
        <v>448</v>
      </c>
      <c r="D83" s="13" t="s">
        <v>627</v>
      </c>
      <c r="E83" s="13" t="s">
        <v>133</v>
      </c>
      <c r="F83" s="10" t="s">
        <v>54</v>
      </c>
      <c r="G83" s="21" t="s">
        <v>445</v>
      </c>
      <c r="H83" s="13" t="s">
        <v>20</v>
      </c>
      <c r="I83" s="13" t="s">
        <v>54</v>
      </c>
      <c r="J83" s="13" t="s">
        <v>20</v>
      </c>
      <c r="K83" s="21" t="s">
        <v>446</v>
      </c>
      <c r="L83" s="26">
        <v>14880</v>
      </c>
      <c r="M83" s="21" t="s">
        <v>138</v>
      </c>
      <c r="N83" s="21" t="s">
        <v>451</v>
      </c>
      <c r="O83" s="24">
        <v>45231</v>
      </c>
      <c r="P83" s="21" t="s">
        <v>22</v>
      </c>
    </row>
    <row r="84" spans="1:16" ht="93" x14ac:dyDescent="0.35">
      <c r="A84" s="19" t="s">
        <v>394</v>
      </c>
      <c r="B84" s="20" t="s">
        <v>449</v>
      </c>
      <c r="C84" s="21" t="s">
        <v>453</v>
      </c>
      <c r="D84" s="13" t="s">
        <v>625</v>
      </c>
      <c r="E84" s="13" t="s">
        <v>133</v>
      </c>
      <c r="F84" s="10" t="s">
        <v>54</v>
      </c>
      <c r="G84" s="21" t="s">
        <v>183</v>
      </c>
      <c r="H84" s="13" t="s">
        <v>20</v>
      </c>
      <c r="I84" s="13" t="s">
        <v>54</v>
      </c>
      <c r="J84" s="13" t="s">
        <v>20</v>
      </c>
      <c r="K84" s="21" t="s">
        <v>452</v>
      </c>
      <c r="L84" s="21" t="s">
        <v>450</v>
      </c>
      <c r="M84" s="21" t="s">
        <v>138</v>
      </c>
      <c r="N84" s="21" t="s">
        <v>54</v>
      </c>
      <c r="O84" s="24">
        <v>45017</v>
      </c>
      <c r="P84" s="21" t="s">
        <v>22</v>
      </c>
    </row>
    <row r="85" spans="1:16" ht="84" x14ac:dyDescent="0.35">
      <c r="A85" s="19" t="s">
        <v>395</v>
      </c>
      <c r="B85" s="20" t="s">
        <v>456</v>
      </c>
      <c r="C85" s="21" t="s">
        <v>457</v>
      </c>
      <c r="D85" s="13" t="s">
        <v>626</v>
      </c>
      <c r="E85" s="13" t="s">
        <v>133</v>
      </c>
      <c r="F85" s="10" t="s">
        <v>54</v>
      </c>
      <c r="G85" s="21" t="s">
        <v>454</v>
      </c>
      <c r="H85" s="13" t="s">
        <v>20</v>
      </c>
      <c r="I85" s="13" t="s">
        <v>54</v>
      </c>
      <c r="J85" s="13" t="s">
        <v>20</v>
      </c>
      <c r="K85" s="21" t="s">
        <v>327</v>
      </c>
      <c r="L85" s="26" t="s">
        <v>455</v>
      </c>
      <c r="M85" s="21" t="s">
        <v>138</v>
      </c>
      <c r="N85" s="21" t="s">
        <v>209</v>
      </c>
      <c r="O85" s="24">
        <v>45223</v>
      </c>
      <c r="P85" s="21" t="s">
        <v>22</v>
      </c>
    </row>
    <row r="86" spans="1:16" ht="108.5" x14ac:dyDescent="0.35">
      <c r="A86" s="19" t="s">
        <v>440</v>
      </c>
      <c r="B86" s="20" t="s">
        <v>459</v>
      </c>
      <c r="C86" s="20" t="s">
        <v>460</v>
      </c>
      <c r="D86" s="13" t="s">
        <v>624</v>
      </c>
      <c r="E86" s="13" t="s">
        <v>133</v>
      </c>
      <c r="F86" s="10" t="s">
        <v>54</v>
      </c>
      <c r="G86" s="21" t="s">
        <v>454</v>
      </c>
      <c r="H86" s="13" t="s">
        <v>20</v>
      </c>
      <c r="I86" s="13" t="s">
        <v>54</v>
      </c>
      <c r="J86" s="13" t="s">
        <v>20</v>
      </c>
      <c r="K86" s="21" t="s">
        <v>327</v>
      </c>
      <c r="L86" s="26" t="s">
        <v>458</v>
      </c>
      <c r="M86" s="21" t="s">
        <v>138</v>
      </c>
      <c r="N86" s="21" t="s">
        <v>209</v>
      </c>
      <c r="O86" s="24">
        <v>45154</v>
      </c>
      <c r="P86" s="21" t="s">
        <v>22</v>
      </c>
    </row>
    <row r="87" spans="1:16" ht="108.5" x14ac:dyDescent="0.35">
      <c r="A87" s="19" t="s">
        <v>441</v>
      </c>
      <c r="B87" s="20" t="s">
        <v>266</v>
      </c>
      <c r="C87" s="21" t="s">
        <v>462</v>
      </c>
      <c r="D87" s="13" t="s">
        <v>625</v>
      </c>
      <c r="E87" s="13" t="s">
        <v>133</v>
      </c>
      <c r="F87" s="10" t="s">
        <v>54</v>
      </c>
      <c r="G87" s="21" t="s">
        <v>454</v>
      </c>
      <c r="H87" s="13" t="s">
        <v>20</v>
      </c>
      <c r="I87" s="13" t="s">
        <v>54</v>
      </c>
      <c r="J87" s="13" t="s">
        <v>20</v>
      </c>
      <c r="K87" s="21" t="s">
        <v>327</v>
      </c>
      <c r="L87" s="26" t="s">
        <v>461</v>
      </c>
      <c r="M87" s="21" t="s">
        <v>138</v>
      </c>
      <c r="N87" s="21" t="s">
        <v>209</v>
      </c>
      <c r="O87" s="24">
        <v>45223</v>
      </c>
      <c r="P87" s="21" t="s">
        <v>22</v>
      </c>
    </row>
    <row r="88" spans="1:16" ht="108.5" x14ac:dyDescent="0.35">
      <c r="A88" s="19" t="s">
        <v>442</v>
      </c>
      <c r="B88" s="20" t="s">
        <v>456</v>
      </c>
      <c r="C88" s="21" t="s">
        <v>464</v>
      </c>
      <c r="D88" s="13" t="s">
        <v>624</v>
      </c>
      <c r="E88" s="13" t="s">
        <v>133</v>
      </c>
      <c r="F88" s="10" t="s">
        <v>54</v>
      </c>
      <c r="G88" s="21" t="s">
        <v>454</v>
      </c>
      <c r="H88" s="13" t="s">
        <v>20</v>
      </c>
      <c r="I88" s="13" t="s">
        <v>54</v>
      </c>
      <c r="J88" s="13" t="s">
        <v>20</v>
      </c>
      <c r="K88" s="21" t="s">
        <v>327</v>
      </c>
      <c r="L88" s="26" t="s">
        <v>463</v>
      </c>
      <c r="M88" s="21" t="s">
        <v>138</v>
      </c>
      <c r="N88" s="21" t="s">
        <v>209</v>
      </c>
      <c r="O88" s="24">
        <v>45181</v>
      </c>
      <c r="P88" s="21" t="s">
        <v>22</v>
      </c>
    </row>
    <row r="89" spans="1:16" ht="325.5" x14ac:dyDescent="0.35">
      <c r="A89" s="19" t="s">
        <v>443</v>
      </c>
      <c r="B89" s="20" t="s">
        <v>465</v>
      </c>
      <c r="C89" s="21" t="s">
        <v>238</v>
      </c>
      <c r="D89" s="13" t="s">
        <v>20</v>
      </c>
      <c r="E89" s="13" t="s">
        <v>169</v>
      </c>
      <c r="F89" s="10" t="s">
        <v>54</v>
      </c>
      <c r="G89" s="21" t="s">
        <v>170</v>
      </c>
      <c r="H89" s="21" t="s">
        <v>171</v>
      </c>
      <c r="I89" s="13" t="s">
        <v>54</v>
      </c>
      <c r="J89" s="13" t="s">
        <v>20</v>
      </c>
      <c r="K89" s="21" t="s">
        <v>467</v>
      </c>
      <c r="L89" s="26" t="s">
        <v>174</v>
      </c>
      <c r="M89" s="21" t="s">
        <v>173</v>
      </c>
      <c r="N89" s="21" t="s">
        <v>466</v>
      </c>
      <c r="O89" s="24">
        <v>45261</v>
      </c>
      <c r="P89" s="21" t="s">
        <v>240</v>
      </c>
    </row>
    <row r="90" spans="1:16" ht="98" x14ac:dyDescent="0.35">
      <c r="A90" s="19" t="s">
        <v>444</v>
      </c>
      <c r="B90" s="6" t="s">
        <v>470</v>
      </c>
      <c r="C90" s="21" t="s">
        <v>471</v>
      </c>
      <c r="D90" s="13" t="s">
        <v>472</v>
      </c>
      <c r="E90" s="13" t="s">
        <v>133</v>
      </c>
      <c r="F90" s="10" t="s">
        <v>54</v>
      </c>
      <c r="G90" s="21" t="s">
        <v>468</v>
      </c>
      <c r="H90" s="21" t="s">
        <v>20</v>
      </c>
      <c r="I90" s="13" t="s">
        <v>54</v>
      </c>
      <c r="J90" s="13" t="s">
        <v>20</v>
      </c>
      <c r="K90" s="21" t="s">
        <v>252</v>
      </c>
      <c r="L90" s="26" t="s">
        <v>469</v>
      </c>
      <c r="M90" s="21" t="s">
        <v>138</v>
      </c>
      <c r="N90" s="21" t="s">
        <v>54</v>
      </c>
      <c r="O90" s="24">
        <v>45266</v>
      </c>
      <c r="P90" s="21" t="s">
        <v>22</v>
      </c>
    </row>
    <row r="91" spans="1:16" ht="93" x14ac:dyDescent="0.35">
      <c r="A91" s="19" t="s">
        <v>473</v>
      </c>
      <c r="B91" s="20" t="s">
        <v>478</v>
      </c>
      <c r="C91" s="21" t="s">
        <v>476</v>
      </c>
      <c r="D91" s="13" t="s">
        <v>132</v>
      </c>
      <c r="E91" s="13" t="s">
        <v>133</v>
      </c>
      <c r="F91" s="10" t="s">
        <v>477</v>
      </c>
      <c r="G91" s="21" t="s">
        <v>454</v>
      </c>
      <c r="H91" s="21" t="s">
        <v>20</v>
      </c>
      <c r="I91" s="13" t="s">
        <v>54</v>
      </c>
      <c r="J91" s="13" t="s">
        <v>20</v>
      </c>
      <c r="K91" s="21" t="s">
        <v>479</v>
      </c>
      <c r="L91" s="26" t="s">
        <v>475</v>
      </c>
      <c r="M91" s="21" t="s">
        <v>138</v>
      </c>
      <c r="N91" s="21" t="s">
        <v>54</v>
      </c>
      <c r="O91" s="24" t="s">
        <v>474</v>
      </c>
      <c r="P91" s="21" t="s">
        <v>22</v>
      </c>
    </row>
    <row r="92" spans="1:16" ht="77.5" x14ac:dyDescent="0.35">
      <c r="A92" s="19" t="s">
        <v>480</v>
      </c>
      <c r="B92" s="20" t="s">
        <v>482</v>
      </c>
      <c r="C92" s="21" t="s">
        <v>483</v>
      </c>
      <c r="D92" s="13" t="s">
        <v>132</v>
      </c>
      <c r="E92" s="13" t="s">
        <v>133</v>
      </c>
      <c r="F92" s="10" t="s">
        <v>54</v>
      </c>
      <c r="G92" s="21" t="s">
        <v>155</v>
      </c>
      <c r="H92" s="21" t="s">
        <v>20</v>
      </c>
      <c r="I92" s="13" t="s">
        <v>54</v>
      </c>
      <c r="J92" s="13" t="s">
        <v>20</v>
      </c>
      <c r="K92" s="26" t="s">
        <v>481</v>
      </c>
      <c r="L92" s="26">
        <v>38400</v>
      </c>
      <c r="M92" s="21" t="s">
        <v>138</v>
      </c>
      <c r="N92" s="21" t="s">
        <v>54</v>
      </c>
      <c r="O92" s="24">
        <v>45287</v>
      </c>
      <c r="P92" s="21" t="s">
        <v>22</v>
      </c>
    </row>
    <row r="93" spans="1:16" ht="93" x14ac:dyDescent="0.35">
      <c r="A93" s="19" t="s">
        <v>486</v>
      </c>
      <c r="B93" s="20" t="s">
        <v>485</v>
      </c>
      <c r="C93" s="21" t="s">
        <v>487</v>
      </c>
      <c r="D93" s="13" t="s">
        <v>132</v>
      </c>
      <c r="E93" s="13" t="s">
        <v>133</v>
      </c>
      <c r="F93" s="10" t="s">
        <v>54</v>
      </c>
      <c r="G93" s="21" t="s">
        <v>468</v>
      </c>
      <c r="H93" s="21" t="s">
        <v>20</v>
      </c>
      <c r="I93" s="13" t="s">
        <v>54</v>
      </c>
      <c r="J93" s="13" t="s">
        <v>20</v>
      </c>
      <c r="K93" s="21" t="s">
        <v>265</v>
      </c>
      <c r="L93" s="26">
        <v>20087.2</v>
      </c>
      <c r="M93" s="21" t="s">
        <v>138</v>
      </c>
      <c r="N93" s="21" t="s">
        <v>54</v>
      </c>
      <c r="O93" s="24" t="s">
        <v>484</v>
      </c>
      <c r="P93" s="21" t="s">
        <v>22</v>
      </c>
    </row>
    <row r="94" spans="1:16" ht="93" x14ac:dyDescent="0.35">
      <c r="A94" s="19" t="s">
        <v>488</v>
      </c>
      <c r="B94" s="20" t="s">
        <v>501</v>
      </c>
      <c r="C94" s="21" t="s">
        <v>491</v>
      </c>
      <c r="D94" s="13" t="s">
        <v>489</v>
      </c>
      <c r="E94" s="13" t="s">
        <v>133</v>
      </c>
      <c r="F94" s="10" t="s">
        <v>54</v>
      </c>
      <c r="G94" s="21" t="s">
        <v>468</v>
      </c>
      <c r="H94" s="21" t="s">
        <v>20</v>
      </c>
      <c r="I94" s="13" t="s">
        <v>54</v>
      </c>
      <c r="J94" s="13" t="s">
        <v>20</v>
      </c>
      <c r="K94" s="21" t="s">
        <v>327</v>
      </c>
      <c r="L94" s="26" t="s">
        <v>490</v>
      </c>
      <c r="M94" s="21" t="s">
        <v>138</v>
      </c>
      <c r="N94" s="21" t="s">
        <v>492</v>
      </c>
      <c r="O94" s="24">
        <v>45237</v>
      </c>
      <c r="P94" s="21" t="s">
        <v>22</v>
      </c>
    </row>
    <row r="95" spans="1:16" ht="93" x14ac:dyDescent="0.35">
      <c r="A95" s="19" t="s">
        <v>493</v>
      </c>
      <c r="B95" s="20" t="s">
        <v>502</v>
      </c>
      <c r="C95" s="21" t="s">
        <v>496</v>
      </c>
      <c r="D95" s="13" t="s">
        <v>497</v>
      </c>
      <c r="E95" s="13" t="s">
        <v>133</v>
      </c>
      <c r="F95" s="10" t="s">
        <v>54</v>
      </c>
      <c r="G95" s="21" t="s">
        <v>468</v>
      </c>
      <c r="H95" s="21" t="s">
        <v>20</v>
      </c>
      <c r="I95" s="13" t="s">
        <v>54</v>
      </c>
      <c r="J95" s="13" t="s">
        <v>20</v>
      </c>
      <c r="K95" s="21" t="s">
        <v>327</v>
      </c>
      <c r="L95" s="26">
        <v>11655</v>
      </c>
      <c r="M95" s="21" t="s">
        <v>138</v>
      </c>
      <c r="N95" s="21" t="s">
        <v>494</v>
      </c>
      <c r="O95" s="24" t="s">
        <v>495</v>
      </c>
      <c r="P95" s="21" t="s">
        <v>22</v>
      </c>
    </row>
    <row r="96" spans="1:16" ht="93" x14ac:dyDescent="0.35">
      <c r="A96" s="19" t="s">
        <v>499</v>
      </c>
      <c r="B96" s="20" t="s">
        <v>500</v>
      </c>
      <c r="C96" s="21" t="s">
        <v>503</v>
      </c>
      <c r="D96" s="13" t="s">
        <v>132</v>
      </c>
      <c r="E96" s="13" t="s">
        <v>133</v>
      </c>
      <c r="F96" s="10" t="s">
        <v>54</v>
      </c>
      <c r="G96" s="21" t="s">
        <v>468</v>
      </c>
      <c r="H96" s="21" t="s">
        <v>20</v>
      </c>
      <c r="I96" s="13" t="s">
        <v>54</v>
      </c>
      <c r="J96" s="13" t="s">
        <v>20</v>
      </c>
      <c r="K96" s="21" t="s">
        <v>498</v>
      </c>
      <c r="L96" s="26">
        <v>171444</v>
      </c>
      <c r="M96" s="21" t="s">
        <v>138</v>
      </c>
      <c r="N96" s="21" t="s">
        <v>492</v>
      </c>
      <c r="O96" s="24">
        <v>45091</v>
      </c>
      <c r="P96" s="21" t="s">
        <v>22</v>
      </c>
    </row>
    <row r="97" spans="1:16" ht="93" x14ac:dyDescent="0.35">
      <c r="A97" s="19" t="s">
        <v>504</v>
      </c>
      <c r="B97" s="20" t="s">
        <v>511</v>
      </c>
      <c r="C97" s="21" t="s">
        <v>510</v>
      </c>
      <c r="D97" s="13" t="s">
        <v>132</v>
      </c>
      <c r="E97" s="13" t="s">
        <v>133</v>
      </c>
      <c r="F97" s="10" t="s">
        <v>54</v>
      </c>
      <c r="G97" s="21" t="s">
        <v>468</v>
      </c>
      <c r="H97" s="21" t="s">
        <v>20</v>
      </c>
      <c r="I97" s="13" t="s">
        <v>54</v>
      </c>
      <c r="J97" s="13" t="s">
        <v>20</v>
      </c>
      <c r="K97" s="21" t="s">
        <v>327</v>
      </c>
      <c r="L97" s="26">
        <v>157815.84</v>
      </c>
      <c r="M97" s="21" t="s">
        <v>138</v>
      </c>
      <c r="N97" s="21" t="s">
        <v>492</v>
      </c>
      <c r="O97" s="24">
        <v>45017</v>
      </c>
      <c r="P97" s="21" t="s">
        <v>22</v>
      </c>
    </row>
    <row r="98" spans="1:16" ht="108.5" x14ac:dyDescent="0.35">
      <c r="A98" s="19" t="s">
        <v>505</v>
      </c>
      <c r="B98" s="20" t="s">
        <v>513</v>
      </c>
      <c r="C98" s="21" t="s">
        <v>514</v>
      </c>
      <c r="D98" s="13" t="s">
        <v>132</v>
      </c>
      <c r="E98" s="13" t="s">
        <v>133</v>
      </c>
      <c r="F98" s="10" t="s">
        <v>54</v>
      </c>
      <c r="G98" s="21" t="s">
        <v>468</v>
      </c>
      <c r="H98" s="21" t="s">
        <v>20</v>
      </c>
      <c r="I98" s="13" t="s">
        <v>54</v>
      </c>
      <c r="J98" s="13" t="s">
        <v>20</v>
      </c>
      <c r="K98" s="21" t="s">
        <v>327</v>
      </c>
      <c r="L98" s="26">
        <v>14987.08</v>
      </c>
      <c r="M98" s="21" t="s">
        <v>138</v>
      </c>
      <c r="N98" s="21" t="s">
        <v>515</v>
      </c>
      <c r="O98" s="24" t="s">
        <v>512</v>
      </c>
      <c r="P98" s="21" t="s">
        <v>22</v>
      </c>
    </row>
    <row r="99" spans="1:16" ht="139.5" x14ac:dyDescent="0.35">
      <c r="A99" s="19" t="s">
        <v>506</v>
      </c>
      <c r="B99" s="20" t="s">
        <v>516</v>
      </c>
      <c r="C99" s="21" t="s">
        <v>517</v>
      </c>
      <c r="D99" s="13" t="s">
        <v>132</v>
      </c>
      <c r="E99" s="13" t="s">
        <v>133</v>
      </c>
      <c r="F99" s="10" t="s">
        <v>54</v>
      </c>
      <c r="G99" s="21" t="s">
        <v>159</v>
      </c>
      <c r="H99" s="21" t="s">
        <v>20</v>
      </c>
      <c r="I99" s="13" t="s">
        <v>54</v>
      </c>
      <c r="J99" s="13" t="s">
        <v>20</v>
      </c>
      <c r="K99" s="21" t="s">
        <v>195</v>
      </c>
      <c r="L99" s="26">
        <v>40000</v>
      </c>
      <c r="M99" s="21" t="s">
        <v>138</v>
      </c>
      <c r="N99" s="21" t="s">
        <v>54</v>
      </c>
      <c r="O99" s="24">
        <v>45017</v>
      </c>
      <c r="P99" s="21" t="s">
        <v>22</v>
      </c>
    </row>
    <row r="100" spans="1:16" ht="139.5" x14ac:dyDescent="0.35">
      <c r="A100" s="19" t="s">
        <v>507</v>
      </c>
      <c r="B100" s="20" t="s">
        <v>520</v>
      </c>
      <c r="C100" s="21" t="s">
        <v>545</v>
      </c>
      <c r="D100" s="13" t="s">
        <v>132</v>
      </c>
      <c r="E100" s="13" t="s">
        <v>133</v>
      </c>
      <c r="F100" s="10" t="s">
        <v>54</v>
      </c>
      <c r="G100" s="21" t="s">
        <v>468</v>
      </c>
      <c r="H100" s="21" t="s">
        <v>20</v>
      </c>
      <c r="I100" s="13" t="s">
        <v>54</v>
      </c>
      <c r="J100" s="13" t="s">
        <v>20</v>
      </c>
      <c r="K100" s="21" t="s">
        <v>327</v>
      </c>
      <c r="L100" s="26" t="s">
        <v>519</v>
      </c>
      <c r="M100" s="21" t="s">
        <v>138</v>
      </c>
      <c r="N100" s="21" t="s">
        <v>54</v>
      </c>
      <c r="O100" s="24" t="s">
        <v>518</v>
      </c>
      <c r="P100" s="21" t="s">
        <v>22</v>
      </c>
    </row>
    <row r="101" spans="1:16" ht="93" x14ac:dyDescent="0.35">
      <c r="A101" s="19" t="s">
        <v>508</v>
      </c>
      <c r="B101" s="20" t="s">
        <v>272</v>
      </c>
      <c r="C101" s="21" t="s">
        <v>544</v>
      </c>
      <c r="D101" s="13" t="s">
        <v>132</v>
      </c>
      <c r="E101" s="13" t="s">
        <v>133</v>
      </c>
      <c r="F101" s="10" t="s">
        <v>54</v>
      </c>
      <c r="G101" s="21" t="s">
        <v>468</v>
      </c>
      <c r="H101" s="21" t="s">
        <v>20</v>
      </c>
      <c r="I101" s="13" t="s">
        <v>54</v>
      </c>
      <c r="J101" s="13" t="s">
        <v>20</v>
      </c>
      <c r="K101" s="21" t="s">
        <v>327</v>
      </c>
      <c r="L101" s="26" t="s">
        <v>521</v>
      </c>
      <c r="M101" s="21" t="s">
        <v>138</v>
      </c>
      <c r="N101" s="21" t="s">
        <v>54</v>
      </c>
      <c r="O101" s="24">
        <v>45031</v>
      </c>
      <c r="P101" s="21" t="s">
        <v>22</v>
      </c>
    </row>
    <row r="102" spans="1:16" ht="93" x14ac:dyDescent="0.35">
      <c r="A102" s="19" t="s">
        <v>509</v>
      </c>
      <c r="B102" s="20" t="s">
        <v>524</v>
      </c>
      <c r="C102" s="21" t="s">
        <v>543</v>
      </c>
      <c r="D102" s="13" t="s">
        <v>132</v>
      </c>
      <c r="E102" s="13" t="s">
        <v>133</v>
      </c>
      <c r="F102" s="10" t="s">
        <v>54</v>
      </c>
      <c r="G102" s="21" t="s">
        <v>468</v>
      </c>
      <c r="H102" s="21" t="s">
        <v>20</v>
      </c>
      <c r="I102" s="13" t="s">
        <v>54</v>
      </c>
      <c r="J102" s="13" t="s">
        <v>20</v>
      </c>
      <c r="K102" s="21" t="s">
        <v>522</v>
      </c>
      <c r="L102" s="26" t="s">
        <v>523</v>
      </c>
      <c r="M102" s="21" t="s">
        <v>138</v>
      </c>
      <c r="N102" s="21" t="s">
        <v>54</v>
      </c>
      <c r="O102" s="24">
        <v>45127</v>
      </c>
      <c r="P102" s="21" t="s">
        <v>22</v>
      </c>
    </row>
    <row r="103" spans="1:16" ht="108.5" x14ac:dyDescent="0.35">
      <c r="A103" s="19" t="s">
        <v>525</v>
      </c>
      <c r="B103" s="20" t="s">
        <v>537</v>
      </c>
      <c r="C103" s="21" t="s">
        <v>542</v>
      </c>
      <c r="D103" s="13" t="s">
        <v>132</v>
      </c>
      <c r="E103" s="13" t="s">
        <v>133</v>
      </c>
      <c r="F103" s="10" t="s">
        <v>54</v>
      </c>
      <c r="G103" s="21" t="s">
        <v>416</v>
      </c>
      <c r="H103" s="21" t="s">
        <v>20</v>
      </c>
      <c r="I103" s="13" t="s">
        <v>54</v>
      </c>
      <c r="J103" s="13" t="s">
        <v>20</v>
      </c>
      <c r="K103" s="21" t="s">
        <v>327</v>
      </c>
      <c r="L103" s="26">
        <v>35000</v>
      </c>
      <c r="M103" s="21" t="s">
        <v>138</v>
      </c>
      <c r="N103" s="21" t="s">
        <v>54</v>
      </c>
      <c r="O103" s="24">
        <v>45292</v>
      </c>
      <c r="P103" s="21" t="s">
        <v>22</v>
      </c>
    </row>
    <row r="104" spans="1:16" ht="139.5" x14ac:dyDescent="0.35">
      <c r="A104" s="19" t="s">
        <v>526</v>
      </c>
      <c r="B104" s="20" t="s">
        <v>540</v>
      </c>
      <c r="C104" s="21" t="s">
        <v>541</v>
      </c>
      <c r="D104" s="13" t="s">
        <v>132</v>
      </c>
      <c r="E104" s="13" t="s">
        <v>133</v>
      </c>
      <c r="F104" s="10" t="s">
        <v>54</v>
      </c>
      <c r="G104" s="21" t="s">
        <v>468</v>
      </c>
      <c r="H104" s="21" t="s">
        <v>20</v>
      </c>
      <c r="I104" s="13" t="s">
        <v>54</v>
      </c>
      <c r="J104" s="13" t="s">
        <v>20</v>
      </c>
      <c r="K104" s="21" t="s">
        <v>538</v>
      </c>
      <c r="L104" s="26" t="s">
        <v>539</v>
      </c>
      <c r="M104" s="21" t="s">
        <v>138</v>
      </c>
      <c r="N104" s="21" t="s">
        <v>54</v>
      </c>
      <c r="O104" s="24">
        <v>45266</v>
      </c>
      <c r="P104" s="21" t="s">
        <v>22</v>
      </c>
    </row>
    <row r="105" spans="1:16" ht="108.5" x14ac:dyDescent="0.35">
      <c r="A105" s="19" t="s">
        <v>527</v>
      </c>
      <c r="B105" s="20" t="s">
        <v>549</v>
      </c>
      <c r="C105" s="21" t="s">
        <v>548</v>
      </c>
      <c r="D105" s="13" t="s">
        <v>132</v>
      </c>
      <c r="E105" s="13" t="s">
        <v>133</v>
      </c>
      <c r="F105" s="10" t="s">
        <v>54</v>
      </c>
      <c r="G105" s="6" t="s">
        <v>546</v>
      </c>
      <c r="H105" s="21" t="s">
        <v>20</v>
      </c>
      <c r="I105" s="13" t="s">
        <v>54</v>
      </c>
      <c r="J105" s="13" t="s">
        <v>20</v>
      </c>
      <c r="K105" s="21" t="s">
        <v>547</v>
      </c>
      <c r="L105" s="26">
        <v>33680</v>
      </c>
      <c r="M105" s="21" t="s">
        <v>138</v>
      </c>
      <c r="N105" s="21" t="s">
        <v>54</v>
      </c>
      <c r="O105" s="24">
        <v>45261</v>
      </c>
      <c r="P105" s="21" t="s">
        <v>22</v>
      </c>
    </row>
    <row r="106" spans="1:16" ht="114.5" customHeight="1" x14ac:dyDescent="0.35">
      <c r="A106" s="19" t="s">
        <v>528</v>
      </c>
      <c r="B106" s="20" t="s">
        <v>553</v>
      </c>
      <c r="C106" s="21" t="s">
        <v>552</v>
      </c>
      <c r="D106" s="13" t="s">
        <v>132</v>
      </c>
      <c r="E106" s="13" t="s">
        <v>133</v>
      </c>
      <c r="F106" s="10" t="s">
        <v>54</v>
      </c>
      <c r="G106" s="21" t="s">
        <v>550</v>
      </c>
      <c r="H106" s="21" t="s">
        <v>20</v>
      </c>
      <c r="I106" s="13" t="s">
        <v>54</v>
      </c>
      <c r="J106" s="13" t="s">
        <v>20</v>
      </c>
      <c r="K106" s="21" t="s">
        <v>551</v>
      </c>
      <c r="L106" s="26">
        <v>27000</v>
      </c>
      <c r="M106" s="21" t="s">
        <v>138</v>
      </c>
      <c r="N106" s="21" t="s">
        <v>54</v>
      </c>
      <c r="O106" s="24">
        <v>45301</v>
      </c>
      <c r="P106" s="21" t="s">
        <v>22</v>
      </c>
    </row>
    <row r="107" spans="1:16" ht="93" x14ac:dyDescent="0.35">
      <c r="A107" s="19" t="s">
        <v>529</v>
      </c>
      <c r="B107" s="20" t="s">
        <v>555</v>
      </c>
      <c r="C107" s="21" t="s">
        <v>556</v>
      </c>
      <c r="D107" s="13" t="s">
        <v>132</v>
      </c>
      <c r="E107" s="13" t="s">
        <v>133</v>
      </c>
      <c r="F107" s="10" t="s">
        <v>54</v>
      </c>
      <c r="G107" s="21" t="s">
        <v>159</v>
      </c>
      <c r="H107" s="21" t="s">
        <v>20</v>
      </c>
      <c r="I107" s="13" t="s">
        <v>54</v>
      </c>
      <c r="J107" s="13" t="s">
        <v>20</v>
      </c>
      <c r="K107" s="21" t="s">
        <v>554</v>
      </c>
      <c r="L107" s="26">
        <v>37000</v>
      </c>
      <c r="M107" s="21" t="s">
        <v>138</v>
      </c>
      <c r="N107" s="21" t="s">
        <v>54</v>
      </c>
      <c r="O107" s="24">
        <v>45292</v>
      </c>
      <c r="P107" s="21" t="s">
        <v>22</v>
      </c>
    </row>
    <row r="108" spans="1:16" ht="77.5" x14ac:dyDescent="0.35">
      <c r="A108" s="19" t="s">
        <v>530</v>
      </c>
      <c r="B108" s="20" t="s">
        <v>558</v>
      </c>
      <c r="C108" s="21" t="s">
        <v>559</v>
      </c>
      <c r="D108" s="13" t="s">
        <v>132</v>
      </c>
      <c r="E108" s="13" t="s">
        <v>133</v>
      </c>
      <c r="F108" s="10" t="s">
        <v>54</v>
      </c>
      <c r="G108" s="21" t="s">
        <v>171</v>
      </c>
      <c r="H108" s="21" t="s">
        <v>20</v>
      </c>
      <c r="I108" s="13" t="s">
        <v>54</v>
      </c>
      <c r="J108" s="13" t="s">
        <v>20</v>
      </c>
      <c r="K108" s="21" t="s">
        <v>557</v>
      </c>
      <c r="L108" s="26">
        <v>337230.92</v>
      </c>
      <c r="M108" s="21" t="s">
        <v>138</v>
      </c>
      <c r="N108" s="21" t="s">
        <v>54</v>
      </c>
      <c r="O108" s="24">
        <v>45322</v>
      </c>
      <c r="P108" s="21" t="s">
        <v>22</v>
      </c>
    </row>
    <row r="109" spans="1:16" ht="108.5" x14ac:dyDescent="0.35">
      <c r="A109" s="19" t="s">
        <v>531</v>
      </c>
      <c r="B109" s="20" t="s">
        <v>563</v>
      </c>
      <c r="C109" s="21" t="s">
        <v>564</v>
      </c>
      <c r="D109" s="13" t="s">
        <v>132</v>
      </c>
      <c r="E109" s="13" t="s">
        <v>133</v>
      </c>
      <c r="F109" s="10" t="s">
        <v>565</v>
      </c>
      <c r="G109" s="21" t="s">
        <v>560</v>
      </c>
      <c r="H109" s="21" t="s">
        <v>20</v>
      </c>
      <c r="I109" s="13" t="s">
        <v>54</v>
      </c>
      <c r="J109" s="13" t="s">
        <v>20</v>
      </c>
      <c r="K109" s="21" t="s">
        <v>562</v>
      </c>
      <c r="L109" s="26">
        <v>0</v>
      </c>
      <c r="M109" s="21" t="s">
        <v>138</v>
      </c>
      <c r="N109" s="21" t="s">
        <v>54</v>
      </c>
      <c r="O109" s="24" t="s">
        <v>561</v>
      </c>
      <c r="P109" s="21" t="s">
        <v>22</v>
      </c>
    </row>
    <row r="110" spans="1:16" ht="93" x14ac:dyDescent="0.35">
      <c r="A110" s="19" t="s">
        <v>532</v>
      </c>
      <c r="B110" s="20" t="s">
        <v>567</v>
      </c>
      <c r="C110" s="21" t="s">
        <v>568</v>
      </c>
      <c r="D110" s="13" t="s">
        <v>132</v>
      </c>
      <c r="E110" s="13" t="s">
        <v>133</v>
      </c>
      <c r="F110" s="10" t="s">
        <v>54</v>
      </c>
      <c r="G110" s="21" t="s">
        <v>546</v>
      </c>
      <c r="H110" s="21" t="s">
        <v>20</v>
      </c>
      <c r="I110" s="13" t="s">
        <v>54</v>
      </c>
      <c r="J110" s="13" t="s">
        <v>20</v>
      </c>
      <c r="K110" s="21" t="s">
        <v>566</v>
      </c>
      <c r="L110" s="26">
        <v>27000</v>
      </c>
      <c r="M110" s="21" t="s">
        <v>138</v>
      </c>
      <c r="N110" s="21" t="s">
        <v>54</v>
      </c>
      <c r="O110" s="24">
        <v>45322</v>
      </c>
      <c r="P110" s="21" t="s">
        <v>22</v>
      </c>
    </row>
    <row r="111" spans="1:16" ht="145.5" customHeight="1" x14ac:dyDescent="0.35">
      <c r="A111" s="19" t="s">
        <v>533</v>
      </c>
      <c r="B111" s="20" t="s">
        <v>572</v>
      </c>
      <c r="C111" s="21" t="s">
        <v>571</v>
      </c>
      <c r="D111" s="13" t="s">
        <v>132</v>
      </c>
      <c r="E111" s="13" t="s">
        <v>133</v>
      </c>
      <c r="F111" s="10" t="s">
        <v>54</v>
      </c>
      <c r="G111" s="21" t="s">
        <v>140</v>
      </c>
      <c r="H111" s="21" t="s">
        <v>20</v>
      </c>
      <c r="I111" s="13" t="s">
        <v>54</v>
      </c>
      <c r="J111" s="13" t="s">
        <v>20</v>
      </c>
      <c r="K111" s="21" t="s">
        <v>569</v>
      </c>
      <c r="L111" s="26" t="s">
        <v>570</v>
      </c>
      <c r="M111" s="21" t="s">
        <v>138</v>
      </c>
      <c r="N111" s="21" t="s">
        <v>54</v>
      </c>
      <c r="O111" s="24">
        <v>45341</v>
      </c>
      <c r="P111" s="21" t="s">
        <v>22</v>
      </c>
    </row>
    <row r="112" spans="1:16" ht="108.5" x14ac:dyDescent="0.35">
      <c r="A112" s="19" t="s">
        <v>534</v>
      </c>
      <c r="B112" s="20" t="s">
        <v>575</v>
      </c>
      <c r="C112" s="21" t="s">
        <v>576</v>
      </c>
      <c r="D112" s="13" t="s">
        <v>132</v>
      </c>
      <c r="E112" s="13" t="s">
        <v>133</v>
      </c>
      <c r="F112" s="10" t="s">
        <v>54</v>
      </c>
      <c r="G112" s="21" t="s">
        <v>140</v>
      </c>
      <c r="H112" s="21" t="s">
        <v>20</v>
      </c>
      <c r="I112" s="13" t="s">
        <v>54</v>
      </c>
      <c r="J112" s="13" t="s">
        <v>20</v>
      </c>
      <c r="K112" s="21" t="s">
        <v>573</v>
      </c>
      <c r="L112" s="26">
        <v>62305.23</v>
      </c>
      <c r="M112" s="21" t="s">
        <v>138</v>
      </c>
      <c r="N112" s="21" t="s">
        <v>54</v>
      </c>
      <c r="O112" s="21" t="s">
        <v>574</v>
      </c>
      <c r="P112" s="21" t="s">
        <v>22</v>
      </c>
    </row>
    <row r="113" spans="1:16" ht="93" x14ac:dyDescent="0.35">
      <c r="A113" s="19" t="s">
        <v>535</v>
      </c>
      <c r="B113" s="20" t="s">
        <v>580</v>
      </c>
      <c r="C113" s="21" t="s">
        <v>578</v>
      </c>
      <c r="D113" s="13" t="s">
        <v>132</v>
      </c>
      <c r="E113" s="13" t="s">
        <v>133</v>
      </c>
      <c r="F113" s="10" t="s">
        <v>54</v>
      </c>
      <c r="G113" s="21" t="s">
        <v>445</v>
      </c>
      <c r="H113" s="21" t="s">
        <v>20</v>
      </c>
      <c r="I113" s="13" t="s">
        <v>54</v>
      </c>
      <c r="J113" s="13" t="s">
        <v>20</v>
      </c>
      <c r="K113" s="21" t="s">
        <v>577</v>
      </c>
      <c r="L113" s="26">
        <v>13668</v>
      </c>
      <c r="M113" s="21" t="s">
        <v>138</v>
      </c>
      <c r="N113" s="21" t="s">
        <v>579</v>
      </c>
      <c r="O113" s="24">
        <v>45352</v>
      </c>
      <c r="P113" s="21" t="s">
        <v>22</v>
      </c>
    </row>
    <row r="114" spans="1:16" ht="77.5" x14ac:dyDescent="0.35">
      <c r="A114" s="19" t="s">
        <v>536</v>
      </c>
      <c r="B114" s="20" t="s">
        <v>581</v>
      </c>
      <c r="C114" s="21" t="s">
        <v>582</v>
      </c>
      <c r="D114" s="13" t="s">
        <v>20</v>
      </c>
      <c r="E114" s="13" t="s">
        <v>583</v>
      </c>
      <c r="F114" s="10" t="s">
        <v>54</v>
      </c>
      <c r="G114" s="21" t="s">
        <v>356</v>
      </c>
      <c r="H114" s="21" t="s">
        <v>171</v>
      </c>
      <c r="I114" s="13" t="s">
        <v>54</v>
      </c>
      <c r="J114" s="13" t="s">
        <v>20</v>
      </c>
      <c r="K114" s="21" t="s">
        <v>584</v>
      </c>
      <c r="L114" s="26">
        <v>2250902.1719999998</v>
      </c>
      <c r="M114" s="21" t="s">
        <v>585</v>
      </c>
      <c r="N114" s="21" t="s">
        <v>54</v>
      </c>
      <c r="O114" s="24" t="s">
        <v>586</v>
      </c>
      <c r="P114" s="21" t="s">
        <v>587</v>
      </c>
    </row>
    <row r="115" spans="1:16" ht="93" x14ac:dyDescent="0.35">
      <c r="A115" s="19" t="s">
        <v>588</v>
      </c>
      <c r="B115" s="20" t="s">
        <v>589</v>
      </c>
      <c r="C115" s="21" t="s">
        <v>590</v>
      </c>
      <c r="D115" s="13" t="s">
        <v>132</v>
      </c>
      <c r="E115" s="13" t="s">
        <v>133</v>
      </c>
      <c r="F115" s="10" t="s">
        <v>54</v>
      </c>
      <c r="G115" s="21" t="s">
        <v>171</v>
      </c>
      <c r="H115" s="21" t="s">
        <v>20</v>
      </c>
      <c r="I115" s="13" t="s">
        <v>54</v>
      </c>
      <c r="J115" s="13" t="s">
        <v>20</v>
      </c>
      <c r="K115" s="21" t="s">
        <v>214</v>
      </c>
      <c r="L115" s="26">
        <v>163650.32</v>
      </c>
      <c r="M115" s="21" t="s">
        <v>138</v>
      </c>
      <c r="N115" s="21" t="s">
        <v>54</v>
      </c>
      <c r="O115" s="24">
        <v>45322</v>
      </c>
      <c r="P115" s="21" t="s">
        <v>22</v>
      </c>
    </row>
    <row r="116" spans="1:16" ht="170.5" x14ac:dyDescent="0.35">
      <c r="A116" s="19" t="s">
        <v>591</v>
      </c>
      <c r="B116" s="20" t="s">
        <v>593</v>
      </c>
      <c r="C116" s="21" t="s">
        <v>594</v>
      </c>
      <c r="D116" s="13" t="s">
        <v>20</v>
      </c>
      <c r="E116" s="13" t="s">
        <v>595</v>
      </c>
      <c r="F116" s="10" t="s">
        <v>54</v>
      </c>
      <c r="G116" s="21" t="s">
        <v>170</v>
      </c>
      <c r="H116" s="21" t="s">
        <v>171</v>
      </c>
      <c r="I116" s="13" t="s">
        <v>54</v>
      </c>
      <c r="J116" s="13" t="s">
        <v>20</v>
      </c>
      <c r="K116" s="21" t="s">
        <v>592</v>
      </c>
      <c r="L116" s="26" t="s">
        <v>174</v>
      </c>
      <c r="M116" s="21" t="s">
        <v>347</v>
      </c>
      <c r="N116" s="21" t="s">
        <v>54</v>
      </c>
      <c r="O116" s="24" t="s">
        <v>596</v>
      </c>
      <c r="P116" s="21" t="s">
        <v>22</v>
      </c>
    </row>
    <row r="117" spans="1:16" ht="139.5" x14ac:dyDescent="0.35">
      <c r="A117" s="19" t="s">
        <v>597</v>
      </c>
      <c r="B117" s="20" t="s">
        <v>593</v>
      </c>
      <c r="C117" s="21" t="s">
        <v>598</v>
      </c>
      <c r="D117" s="13" t="s">
        <v>20</v>
      </c>
      <c r="E117" s="13" t="s">
        <v>595</v>
      </c>
      <c r="F117" s="10" t="s">
        <v>54</v>
      </c>
      <c r="G117" s="21" t="s">
        <v>170</v>
      </c>
      <c r="H117" s="21" t="s">
        <v>171</v>
      </c>
      <c r="I117" s="13" t="s">
        <v>54</v>
      </c>
      <c r="J117" s="13" t="s">
        <v>20</v>
      </c>
      <c r="K117" s="21" t="s">
        <v>599</v>
      </c>
      <c r="L117" s="26" t="s">
        <v>174</v>
      </c>
      <c r="M117" s="21" t="s">
        <v>347</v>
      </c>
      <c r="N117" s="21" t="s">
        <v>54</v>
      </c>
      <c r="O117" s="24" t="s">
        <v>600</v>
      </c>
      <c r="P117" s="21" t="s">
        <v>22</v>
      </c>
    </row>
    <row r="118" spans="1:16" ht="64.5" customHeight="1" x14ac:dyDescent="0.35">
      <c r="A118" s="19" t="s">
        <v>601</v>
      </c>
      <c r="B118" s="20" t="s">
        <v>602</v>
      </c>
      <c r="C118" s="21" t="s">
        <v>603</v>
      </c>
      <c r="D118" s="13" t="s">
        <v>20</v>
      </c>
      <c r="E118" s="13" t="s">
        <v>111</v>
      </c>
      <c r="F118" s="10" t="s">
        <v>54</v>
      </c>
      <c r="G118" s="21" t="s">
        <v>356</v>
      </c>
      <c r="H118" s="21" t="s">
        <v>20</v>
      </c>
      <c r="I118" s="13" t="s">
        <v>54</v>
      </c>
      <c r="J118" s="13" t="s">
        <v>20</v>
      </c>
      <c r="K118" s="21" t="s">
        <v>604</v>
      </c>
      <c r="L118" s="26">
        <v>2190872</v>
      </c>
      <c r="M118" s="21" t="s">
        <v>62</v>
      </c>
      <c r="N118" s="21" t="s">
        <v>54</v>
      </c>
      <c r="O118" s="24" t="s">
        <v>204</v>
      </c>
      <c r="P118" s="21" t="s">
        <v>22</v>
      </c>
    </row>
    <row r="119" spans="1:16" ht="93" x14ac:dyDescent="0.35">
      <c r="A119" s="19" t="s">
        <v>605</v>
      </c>
      <c r="B119" s="20" t="s">
        <v>606</v>
      </c>
      <c r="C119" s="21" t="s">
        <v>238</v>
      </c>
      <c r="D119" s="13" t="s">
        <v>20</v>
      </c>
      <c r="E119" s="13" t="s">
        <v>169</v>
      </c>
      <c r="F119" s="10" t="s">
        <v>54</v>
      </c>
      <c r="G119" s="21" t="s">
        <v>170</v>
      </c>
      <c r="H119" s="21" t="s">
        <v>171</v>
      </c>
      <c r="I119" s="13" t="s">
        <v>54</v>
      </c>
      <c r="J119" s="13" t="s">
        <v>20</v>
      </c>
      <c r="K119" s="21" t="s">
        <v>172</v>
      </c>
      <c r="L119" s="26" t="s">
        <v>174</v>
      </c>
      <c r="M119" s="21" t="s">
        <v>347</v>
      </c>
      <c r="N119" s="21" t="s">
        <v>54</v>
      </c>
      <c r="O119" s="24">
        <v>45370</v>
      </c>
      <c r="P119" s="21" t="s">
        <v>22</v>
      </c>
    </row>
    <row r="120" spans="1:16" ht="46.5" x14ac:dyDescent="0.35">
      <c r="A120" s="19" t="s">
        <v>607</v>
      </c>
      <c r="B120" s="20" t="s">
        <v>608</v>
      </c>
      <c r="C120" s="21" t="s">
        <v>609</v>
      </c>
      <c r="D120" s="13" t="s">
        <v>132</v>
      </c>
      <c r="E120" s="13" t="s">
        <v>133</v>
      </c>
      <c r="F120" s="10" t="s">
        <v>54</v>
      </c>
      <c r="G120" s="21" t="s">
        <v>550</v>
      </c>
      <c r="H120" s="21" t="s">
        <v>20</v>
      </c>
      <c r="I120" s="13" t="s">
        <v>54</v>
      </c>
      <c r="J120" s="13" t="s">
        <v>20</v>
      </c>
      <c r="K120" s="21" t="s">
        <v>554</v>
      </c>
      <c r="L120" s="26">
        <v>27270</v>
      </c>
      <c r="M120" s="21" t="s">
        <v>138</v>
      </c>
      <c r="N120" s="21" t="s">
        <v>54</v>
      </c>
      <c r="O120" s="24">
        <v>45352</v>
      </c>
      <c r="P120" s="21" t="s">
        <v>22</v>
      </c>
    </row>
    <row r="121" spans="1:16" ht="78" customHeight="1" x14ac:dyDescent="0.35">
      <c r="A121" s="19" t="s">
        <v>610</v>
      </c>
      <c r="B121" s="20" t="s">
        <v>611</v>
      </c>
      <c r="C121" s="21" t="s">
        <v>613</v>
      </c>
      <c r="D121" s="13" t="s">
        <v>132</v>
      </c>
      <c r="E121" s="13" t="s">
        <v>133</v>
      </c>
      <c r="F121" s="10" t="s">
        <v>54</v>
      </c>
      <c r="G121" s="21" t="s">
        <v>416</v>
      </c>
      <c r="H121" s="21" t="s">
        <v>20</v>
      </c>
      <c r="I121" s="13" t="s">
        <v>54</v>
      </c>
      <c r="J121" s="13" t="s">
        <v>20</v>
      </c>
      <c r="K121" s="21" t="s">
        <v>417</v>
      </c>
      <c r="L121" s="26">
        <v>129575</v>
      </c>
      <c r="M121" s="21" t="s">
        <v>138</v>
      </c>
      <c r="N121" s="21" t="s">
        <v>54</v>
      </c>
      <c r="O121" s="24" t="s">
        <v>612</v>
      </c>
      <c r="P121" s="21" t="s">
        <v>22</v>
      </c>
    </row>
    <row r="122" spans="1:16" ht="210" x14ac:dyDescent="0.35">
      <c r="A122" s="19" t="s">
        <v>622</v>
      </c>
      <c r="B122" s="20" t="s">
        <v>616</v>
      </c>
      <c r="C122" s="21" t="s">
        <v>621</v>
      </c>
      <c r="D122" s="13" t="s">
        <v>620</v>
      </c>
      <c r="E122" s="13" t="s">
        <v>133</v>
      </c>
      <c r="F122" s="10" t="s">
        <v>617</v>
      </c>
      <c r="G122" s="21" t="s">
        <v>202</v>
      </c>
      <c r="H122" s="21" t="s">
        <v>20</v>
      </c>
      <c r="I122" s="13" t="s">
        <v>618</v>
      </c>
      <c r="J122" s="13" t="s">
        <v>619</v>
      </c>
      <c r="K122" s="21" t="s">
        <v>615</v>
      </c>
      <c r="L122" s="26" t="s">
        <v>614</v>
      </c>
      <c r="M122" s="21" t="s">
        <v>138</v>
      </c>
      <c r="N122" s="21" t="s">
        <v>54</v>
      </c>
      <c r="O122" s="24">
        <v>45323</v>
      </c>
      <c r="P122" s="21" t="s">
        <v>22</v>
      </c>
    </row>
    <row r="123" spans="1:16" ht="77.5" x14ac:dyDescent="0.35">
      <c r="A123" s="19" t="s">
        <v>632</v>
      </c>
      <c r="B123" s="20" t="s">
        <v>635</v>
      </c>
      <c r="C123" s="21" t="s">
        <v>636</v>
      </c>
      <c r="D123" s="13" t="s">
        <v>132</v>
      </c>
      <c r="E123" s="13" t="s">
        <v>133</v>
      </c>
      <c r="F123" s="10" t="s">
        <v>54</v>
      </c>
      <c r="G123" s="21" t="s">
        <v>550</v>
      </c>
      <c r="H123" s="21" t="s">
        <v>20</v>
      </c>
      <c r="I123" s="13" t="s">
        <v>54</v>
      </c>
      <c r="J123" s="13" t="s">
        <v>20</v>
      </c>
      <c r="K123" s="21" t="s">
        <v>633</v>
      </c>
      <c r="L123" s="26" t="s">
        <v>634</v>
      </c>
      <c r="M123" s="21" t="s">
        <v>138</v>
      </c>
      <c r="N123" s="21" t="s">
        <v>54</v>
      </c>
      <c r="O123" s="24">
        <v>45294</v>
      </c>
      <c r="P123" s="21" t="s">
        <v>22</v>
      </c>
    </row>
    <row r="124" spans="1:16" ht="294.5" x14ac:dyDescent="0.35">
      <c r="A124" s="19" t="s">
        <v>637</v>
      </c>
      <c r="B124" s="20" t="s">
        <v>638</v>
      </c>
      <c r="C124" s="31" t="s">
        <v>639</v>
      </c>
      <c r="D124" s="13" t="s">
        <v>640</v>
      </c>
      <c r="E124" s="13" t="s">
        <v>641</v>
      </c>
      <c r="F124" s="10" t="s">
        <v>642</v>
      </c>
      <c r="G124" s="21" t="s">
        <v>550</v>
      </c>
      <c r="H124" s="21" t="s">
        <v>20</v>
      </c>
      <c r="I124" s="19" t="s">
        <v>643</v>
      </c>
      <c r="J124" s="19" t="s">
        <v>20</v>
      </c>
      <c r="K124" s="21" t="s">
        <v>644</v>
      </c>
      <c r="L124" s="26" t="s">
        <v>645</v>
      </c>
      <c r="M124" s="21" t="s">
        <v>646</v>
      </c>
      <c r="N124" s="21" t="s">
        <v>54</v>
      </c>
      <c r="O124" s="24" t="s">
        <v>647</v>
      </c>
      <c r="P124" s="21" t="s">
        <v>648</v>
      </c>
    </row>
    <row r="125" spans="1:16" x14ac:dyDescent="0.35">
      <c r="A125" s="19"/>
      <c r="B125" s="20"/>
      <c r="C125" s="31"/>
      <c r="D125" s="13"/>
      <c r="E125" s="13"/>
      <c r="F125" s="10"/>
      <c r="G125" s="21"/>
      <c r="H125" s="21"/>
      <c r="I125" s="13"/>
      <c r="J125" s="13"/>
      <c r="K125" s="21"/>
      <c r="L125" s="26"/>
      <c r="M125" s="21"/>
      <c r="N125" s="21"/>
      <c r="O125" s="24"/>
      <c r="P125" s="21"/>
    </row>
    <row r="126" spans="1:16" x14ac:dyDescent="0.35">
      <c r="A126" s="19"/>
      <c r="B126" s="20"/>
      <c r="C126" s="21"/>
      <c r="D126" s="13"/>
      <c r="E126" s="13"/>
      <c r="F126" s="10"/>
      <c r="G126" s="21"/>
      <c r="H126" s="21"/>
      <c r="I126" s="13"/>
      <c r="J126" s="13"/>
      <c r="K126" s="21"/>
      <c r="L126" s="26"/>
      <c r="M126" s="21"/>
      <c r="N126" s="21"/>
      <c r="O126" s="24"/>
      <c r="P126" s="21"/>
    </row>
    <row r="127" spans="1:16" x14ac:dyDescent="0.35">
      <c r="A127" s="19"/>
      <c r="B127" s="20"/>
      <c r="C127" s="21"/>
      <c r="D127" s="13"/>
      <c r="E127" s="13"/>
      <c r="F127" s="10"/>
      <c r="G127" s="21"/>
      <c r="H127" s="21"/>
      <c r="I127" s="13"/>
      <c r="J127" s="13"/>
      <c r="K127" s="21"/>
      <c r="L127" s="26"/>
      <c r="M127" s="21"/>
      <c r="N127" s="21"/>
      <c r="O127" s="24"/>
      <c r="P127" s="21"/>
    </row>
    <row r="128" spans="1:16" x14ac:dyDescent="0.35">
      <c r="A128" s="19"/>
      <c r="B128" s="20"/>
      <c r="C128" s="21"/>
      <c r="D128" s="13"/>
      <c r="E128" s="13"/>
      <c r="F128" s="10"/>
      <c r="G128" s="21"/>
      <c r="H128" s="21"/>
      <c r="I128" s="13"/>
      <c r="J128" s="13"/>
      <c r="K128" s="21"/>
      <c r="L128" s="26"/>
      <c r="M128" s="21"/>
      <c r="N128" s="21"/>
      <c r="O128" s="24"/>
      <c r="P128" s="21"/>
    </row>
  </sheetData>
  <mergeCells count="2">
    <mergeCell ref="A2:N2"/>
    <mergeCell ref="A1:N1"/>
  </mergeCells>
  <phoneticPr fontId="9" type="noConversion"/>
  <pageMargins left="0.86614173228346458" right="0.23622047244094491" top="0.74803149606299213" bottom="0.74803149606299213" header="0.31496062992125984" footer="0.31496062992125984"/>
  <pageSetup paperSize="8" scale="36" fitToHeight="0" orientation="landscape" r:id="rId1"/>
  <headerFooter>
    <oddFooter>&amp;R&amp;P</oddFooter>
  </headerFooter>
  <rowBreaks count="10" manualBreakCount="10">
    <brk id="12" max="15" man="1"/>
    <brk id="24" max="15" man="1"/>
    <brk id="37" max="16383" man="1"/>
    <brk id="49" max="15" man="1"/>
    <brk id="57" max="15" man="1"/>
    <brk id="69" max="15" man="1"/>
    <brk id="85" max="15" man="1"/>
    <brk id="97" max="15" man="1"/>
    <brk id="111" max="15" man="1"/>
    <brk id="127"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
  <sheetViews>
    <sheetView workbookViewId="0">
      <selection activeCell="B20" sqref="B20"/>
    </sheetView>
  </sheetViews>
  <sheetFormatPr defaultRowHeight="14.5" x14ac:dyDescent="0.35"/>
  <cols>
    <col min="1" max="1" width="17.54296875" customWidth="1"/>
    <col min="2" max="2" width="36.81640625" customWidth="1"/>
  </cols>
  <sheetData>
    <row r="1" spans="1:2" ht="15.5" x14ac:dyDescent="0.35">
      <c r="A1" s="2" t="s">
        <v>2</v>
      </c>
      <c r="B1" s="2"/>
    </row>
    <row r="3" spans="1:2" x14ac:dyDescent="0.35">
      <c r="A3" s="1" t="s">
        <v>0</v>
      </c>
      <c r="B3" s="1"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Register - Procurement Decision</vt:lpstr>
      <vt:lpstr>PMCCC</vt:lpstr>
      <vt:lpstr>'Register - Procurement Decision'!Print_Area</vt:lpstr>
      <vt:lpstr>'Register - Procurement Decision'!Print_Titles</vt:lpstr>
    </vt:vector>
  </TitlesOfParts>
  <Company>NHS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Litchfield Dawn (04R) Southern Derbyshire CCG</dc:creator>
  <cp:lastModifiedBy>PALMER, Frances (NHS DERBY AND DERBYSHIRE ICB - 15M)</cp:lastModifiedBy>
  <cp:lastPrinted>2023-11-16T14:40:47Z</cp:lastPrinted>
  <dcterms:created xsi:type="dcterms:W3CDTF">2015-10-22T13:05:34Z</dcterms:created>
  <dcterms:modified xsi:type="dcterms:W3CDTF">2024-06-19T13:31:35Z</dcterms:modified>
</cp:coreProperties>
</file>